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0730" windowHeight="11760" activeTab="1"/>
  </bookViews>
  <sheets>
    <sheet name="Individual Rate Comparisons" sheetId="1" r:id="rId1"/>
    <sheet name="Small Group Rate Comparisons" sheetId="2" r:id="rId2"/>
  </sheets>
  <definedNames>
    <definedName name="_xlnm.Print_Area" localSheetId="0">'Individual Rate Comparisons'!$A$1:$M$39</definedName>
    <definedName name="_xlnm.Print_Area" localSheetId="1">'Small Group Rate Comparisons'!$A$1:$N$34</definedName>
  </definedNames>
  <calcPr calcId="145621" concurrentCalc="0"/>
</workbook>
</file>

<file path=xl/calcChain.xml><?xml version="1.0" encoding="utf-8"?>
<calcChain xmlns="http://schemas.openxmlformats.org/spreadsheetml/2006/main">
  <c r="H8" i="2" l="1"/>
  <c r="I8" i="2"/>
  <c r="J8" i="2"/>
  <c r="K8" i="2"/>
  <c r="L8" i="2"/>
  <c r="M8" i="2"/>
  <c r="N8" i="2"/>
  <c r="H9" i="2"/>
  <c r="I9" i="2"/>
  <c r="J9" i="2"/>
  <c r="K9" i="2"/>
  <c r="L9" i="2"/>
  <c r="M9" i="2"/>
  <c r="N9" i="2"/>
  <c r="H10" i="2"/>
  <c r="I10" i="2"/>
  <c r="J10" i="2"/>
  <c r="K10" i="2"/>
  <c r="L10" i="2"/>
  <c r="M10" i="2"/>
  <c r="N10" i="2"/>
  <c r="H11" i="2"/>
  <c r="I11" i="2"/>
  <c r="J11" i="2"/>
  <c r="K11" i="2"/>
  <c r="L11" i="2"/>
  <c r="M11" i="2"/>
  <c r="N11" i="2"/>
  <c r="H12" i="2"/>
  <c r="I12" i="2"/>
  <c r="J12" i="2"/>
  <c r="K12" i="2"/>
  <c r="L12" i="2"/>
  <c r="M12" i="2"/>
  <c r="N12" i="2"/>
  <c r="H13" i="2"/>
  <c r="I13" i="2"/>
  <c r="J13" i="2"/>
  <c r="K13" i="2"/>
  <c r="L13" i="2"/>
  <c r="M13" i="2"/>
  <c r="N13" i="2"/>
  <c r="H14" i="2"/>
  <c r="I14" i="2"/>
  <c r="J14" i="2"/>
  <c r="K14" i="2"/>
  <c r="L14" i="2"/>
  <c r="M14" i="2"/>
  <c r="N14" i="2"/>
  <c r="H15" i="2"/>
  <c r="I15" i="2"/>
  <c r="J15" i="2"/>
  <c r="K15" i="2"/>
  <c r="L15" i="2"/>
  <c r="M15" i="2"/>
  <c r="N15" i="2"/>
  <c r="H16" i="2"/>
  <c r="I16" i="2"/>
  <c r="J16" i="2"/>
  <c r="K16" i="2"/>
  <c r="L16" i="2"/>
  <c r="M16" i="2"/>
  <c r="N16" i="2"/>
  <c r="H17" i="2"/>
  <c r="I17" i="2"/>
  <c r="J17" i="2"/>
  <c r="K17" i="2"/>
  <c r="L17" i="2"/>
  <c r="M17" i="2"/>
  <c r="N17" i="2"/>
  <c r="H18" i="2"/>
  <c r="I18" i="2"/>
  <c r="J18" i="2"/>
  <c r="K18" i="2"/>
  <c r="L18" i="2"/>
  <c r="M18" i="2"/>
  <c r="N18" i="2"/>
  <c r="H19" i="2"/>
  <c r="I19" i="2"/>
  <c r="J19" i="2"/>
  <c r="K19" i="2"/>
  <c r="L19" i="2"/>
  <c r="M19" i="2"/>
  <c r="N19" i="2"/>
  <c r="H20" i="2"/>
  <c r="I20" i="2"/>
  <c r="J20" i="2"/>
  <c r="K20" i="2"/>
  <c r="L20" i="2"/>
  <c r="M20" i="2"/>
  <c r="N20" i="2"/>
  <c r="H21" i="2"/>
  <c r="I21" i="2"/>
  <c r="J21" i="2"/>
  <c r="K21" i="2"/>
  <c r="L21" i="2"/>
  <c r="M21" i="2"/>
  <c r="N21" i="2"/>
  <c r="H22" i="2"/>
  <c r="I22" i="2"/>
  <c r="J22" i="2"/>
  <c r="K22" i="2"/>
  <c r="L22" i="2"/>
  <c r="M22" i="2"/>
  <c r="N22" i="2"/>
  <c r="H23" i="2"/>
  <c r="I23" i="2"/>
  <c r="J23" i="2"/>
  <c r="K23" i="2"/>
  <c r="L23" i="2"/>
  <c r="M23" i="2"/>
  <c r="N23" i="2"/>
  <c r="H24" i="2"/>
  <c r="I24" i="2"/>
  <c r="J24" i="2"/>
  <c r="K24" i="2"/>
  <c r="L24" i="2"/>
  <c r="M24" i="2"/>
  <c r="N24" i="2"/>
  <c r="H25" i="2"/>
  <c r="I25" i="2"/>
  <c r="J25" i="2"/>
  <c r="K25" i="2"/>
  <c r="L25" i="2"/>
  <c r="M25" i="2"/>
  <c r="N25" i="2"/>
  <c r="H26" i="2"/>
  <c r="I26" i="2"/>
  <c r="J26" i="2"/>
  <c r="K26" i="2"/>
  <c r="L26" i="2"/>
  <c r="M26" i="2"/>
  <c r="N26" i="2"/>
  <c r="H27" i="2"/>
  <c r="I27" i="2"/>
  <c r="J27" i="2"/>
  <c r="K27" i="2"/>
  <c r="L27" i="2"/>
  <c r="M27" i="2"/>
  <c r="N27" i="2"/>
  <c r="H28" i="2"/>
  <c r="I28" i="2"/>
  <c r="J28" i="2"/>
  <c r="K28" i="2"/>
  <c r="L28" i="2"/>
  <c r="M28" i="2"/>
  <c r="N28" i="2"/>
  <c r="G9" i="1"/>
  <c r="H9" i="1"/>
  <c r="I9" i="1"/>
  <c r="J9" i="1"/>
  <c r="K9" i="1"/>
  <c r="L9" i="1"/>
  <c r="G10" i="1"/>
  <c r="H10" i="1"/>
  <c r="I10" i="1"/>
  <c r="J10" i="1"/>
  <c r="K10" i="1"/>
  <c r="L10" i="1"/>
  <c r="G11" i="1"/>
  <c r="H11" i="1"/>
  <c r="I11" i="1"/>
  <c r="J11" i="1"/>
  <c r="K11" i="1"/>
  <c r="L11" i="1"/>
  <c r="G12" i="1"/>
  <c r="H12" i="1"/>
  <c r="I12" i="1"/>
  <c r="J12" i="1"/>
  <c r="K12" i="1"/>
  <c r="L12" i="1"/>
  <c r="G13" i="1"/>
  <c r="H13" i="1"/>
  <c r="I13" i="1"/>
  <c r="J13" i="1"/>
  <c r="K13" i="1"/>
  <c r="L13" i="1"/>
  <c r="G14" i="1"/>
  <c r="H14" i="1"/>
  <c r="I14" i="1"/>
  <c r="J14" i="1"/>
  <c r="K14" i="1"/>
  <c r="L14" i="1"/>
  <c r="G15" i="1"/>
  <c r="H15" i="1"/>
  <c r="I15" i="1"/>
  <c r="J15" i="1"/>
  <c r="K15" i="1"/>
  <c r="L15" i="1"/>
  <c r="G16" i="1"/>
  <c r="H16" i="1"/>
  <c r="I16" i="1"/>
  <c r="J16" i="1"/>
  <c r="K16" i="1"/>
  <c r="L16" i="1"/>
  <c r="G17" i="1"/>
  <c r="H17" i="1"/>
  <c r="I17" i="1"/>
  <c r="J17" i="1"/>
  <c r="K17" i="1"/>
  <c r="L17" i="1"/>
  <c r="G18" i="1"/>
  <c r="H18" i="1"/>
  <c r="I18" i="1"/>
  <c r="J18" i="1"/>
  <c r="K18" i="1"/>
  <c r="L18" i="1"/>
  <c r="G19" i="1"/>
  <c r="H19" i="1"/>
  <c r="I19" i="1"/>
  <c r="J19" i="1"/>
  <c r="K19" i="1"/>
  <c r="L19" i="1"/>
  <c r="G20" i="1"/>
  <c r="H20" i="1"/>
  <c r="I20" i="1"/>
  <c r="J20" i="1"/>
  <c r="K20" i="1"/>
  <c r="L20" i="1"/>
  <c r="G21" i="1"/>
  <c r="H21" i="1"/>
  <c r="I21" i="1"/>
  <c r="J21" i="1"/>
  <c r="K21" i="1"/>
  <c r="L21" i="1"/>
  <c r="G22" i="1"/>
  <c r="H22" i="1"/>
  <c r="I22" i="1"/>
  <c r="J22" i="1"/>
  <c r="K22" i="1"/>
  <c r="L22" i="1"/>
  <c r="G23" i="1"/>
  <c r="H23" i="1"/>
  <c r="I23" i="1"/>
  <c r="J23" i="1"/>
  <c r="K23" i="1"/>
  <c r="L23" i="1"/>
  <c r="G24" i="1"/>
  <c r="H24" i="1"/>
  <c r="I24" i="1"/>
  <c r="J24" i="1"/>
  <c r="K24" i="1"/>
  <c r="L24" i="1"/>
  <c r="G25" i="1"/>
  <c r="H25" i="1"/>
  <c r="I25" i="1"/>
  <c r="J25" i="1"/>
  <c r="K25" i="1"/>
  <c r="L25" i="1"/>
  <c r="G26" i="1"/>
  <c r="H26" i="1"/>
  <c r="I26" i="1"/>
  <c r="J26" i="1"/>
  <c r="K26" i="1"/>
  <c r="L26" i="1"/>
  <c r="G27" i="1"/>
  <c r="H27" i="1"/>
  <c r="I27" i="1"/>
  <c r="J27" i="1"/>
  <c r="K27" i="1"/>
  <c r="L27" i="1"/>
  <c r="G28" i="1"/>
  <c r="H28" i="1"/>
  <c r="I28" i="1"/>
  <c r="J28" i="1"/>
  <c r="K28" i="1"/>
  <c r="L28" i="1"/>
  <c r="G29" i="1"/>
  <c r="H29" i="1"/>
  <c r="I29" i="1"/>
  <c r="J29" i="1"/>
  <c r="K29" i="1"/>
  <c r="L29" i="1"/>
  <c r="G30" i="1"/>
  <c r="H30" i="1"/>
  <c r="I30" i="1"/>
  <c r="J30" i="1"/>
  <c r="K30" i="1"/>
  <c r="L30" i="1"/>
  <c r="G31" i="1"/>
  <c r="H31" i="1"/>
  <c r="I31" i="1"/>
  <c r="J31" i="1"/>
  <c r="K31" i="1"/>
  <c r="L31" i="1"/>
  <c r="G32" i="1"/>
  <c r="H32" i="1"/>
  <c r="I32" i="1"/>
  <c r="J32" i="1"/>
  <c r="K32" i="1"/>
  <c r="L32" i="1"/>
  <c r="G33" i="1"/>
  <c r="H33" i="1"/>
  <c r="I33" i="1"/>
  <c r="J33" i="1"/>
  <c r="K33" i="1"/>
  <c r="L33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G26" i="2"/>
  <c r="E26" i="2"/>
  <c r="G27" i="2"/>
  <c r="E27" i="2"/>
  <c r="G18" i="2"/>
  <c r="E18" i="2"/>
  <c r="G19" i="2"/>
  <c r="E19" i="2"/>
  <c r="G20" i="2"/>
  <c r="E20" i="2"/>
  <c r="G21" i="2"/>
  <c r="E21" i="2"/>
  <c r="G22" i="2"/>
  <c r="E22" i="2"/>
  <c r="G23" i="2"/>
  <c r="E23" i="2"/>
  <c r="G8" i="2"/>
  <c r="E8" i="2"/>
  <c r="G9" i="2"/>
  <c r="E9" i="2"/>
  <c r="G10" i="2"/>
  <c r="E10" i="2"/>
  <c r="G11" i="2"/>
  <c r="E11" i="2"/>
  <c r="G13" i="2"/>
  <c r="E13" i="2"/>
  <c r="G14" i="2"/>
  <c r="E14" i="2"/>
  <c r="G28" i="2"/>
  <c r="E28" i="2"/>
  <c r="G25" i="2"/>
  <c r="E25" i="2"/>
  <c r="G24" i="2"/>
  <c r="E24" i="2"/>
  <c r="G12" i="2"/>
  <c r="E12" i="2"/>
  <c r="G15" i="2"/>
  <c r="E15" i="2"/>
  <c r="G16" i="2"/>
  <c r="E16" i="2"/>
  <c r="G17" i="2"/>
  <c r="E17" i="2"/>
  <c r="M29" i="1"/>
  <c r="F29" i="1"/>
  <c r="D29" i="1"/>
  <c r="M30" i="1"/>
  <c r="F30" i="1"/>
  <c r="D30" i="1"/>
  <c r="M22" i="1"/>
  <c r="F22" i="1"/>
  <c r="D22" i="1"/>
  <c r="M23" i="1"/>
  <c r="F23" i="1"/>
  <c r="D23" i="1"/>
  <c r="M24" i="1"/>
  <c r="F24" i="1"/>
  <c r="D24" i="1"/>
  <c r="M25" i="1"/>
  <c r="F25" i="1"/>
  <c r="D25" i="1"/>
  <c r="M13" i="1"/>
  <c r="F13" i="1"/>
  <c r="D13" i="1"/>
  <c r="M14" i="1"/>
  <c r="F14" i="1"/>
  <c r="D14" i="1"/>
  <c r="M15" i="1"/>
  <c r="F15" i="1"/>
  <c r="D15" i="1"/>
  <c r="M16" i="1"/>
  <c r="F16" i="1"/>
  <c r="D16" i="1"/>
  <c r="M17" i="1"/>
  <c r="F17" i="1"/>
  <c r="D17" i="1"/>
  <c r="M18" i="1"/>
  <c r="F18" i="1"/>
  <c r="D18" i="1"/>
  <c r="M9" i="1"/>
  <c r="F9" i="1"/>
  <c r="D9" i="1"/>
  <c r="M10" i="1"/>
  <c r="F10" i="1"/>
  <c r="D10" i="1"/>
  <c r="M33" i="1"/>
  <c r="F33" i="1"/>
  <c r="D33" i="1"/>
  <c r="M31" i="1"/>
  <c r="F31" i="1"/>
  <c r="D31" i="1"/>
  <c r="M32" i="1"/>
  <c r="F32" i="1"/>
  <c r="D32" i="1"/>
  <c r="M26" i="1"/>
  <c r="F26" i="1"/>
  <c r="D26" i="1"/>
  <c r="M27" i="1"/>
  <c r="F27" i="1"/>
  <c r="D27" i="1"/>
  <c r="M28" i="1"/>
  <c r="F28" i="1"/>
  <c r="D28" i="1"/>
  <c r="M19" i="1"/>
  <c r="F19" i="1"/>
  <c r="D19" i="1"/>
  <c r="M20" i="1"/>
  <c r="F20" i="1"/>
  <c r="D20" i="1"/>
  <c r="M21" i="1"/>
  <c r="F21" i="1"/>
  <c r="D21" i="1"/>
  <c r="M11" i="1"/>
  <c r="F11" i="1"/>
  <c r="D11" i="1"/>
  <c r="M12" i="1"/>
  <c r="F12" i="1"/>
  <c r="D12" i="1"/>
</calcChain>
</file>

<file path=xl/sharedStrings.xml><?xml version="1.0" encoding="utf-8"?>
<sst xmlns="http://schemas.openxmlformats.org/spreadsheetml/2006/main" count="199" uniqueCount="81">
  <si>
    <t>Hawaii Health Plans</t>
  </si>
  <si>
    <t>Plan Rate Comparisons</t>
  </si>
  <si>
    <t>Non-Smoker Individual Rates</t>
  </si>
  <si>
    <t>Metal Level</t>
  </si>
  <si>
    <t>Under Age 21</t>
  </si>
  <si>
    <t>Age 21</t>
  </si>
  <si>
    <t>Age 25</t>
  </si>
  <si>
    <t>Age 40</t>
  </si>
  <si>
    <t>Age 60</t>
  </si>
  <si>
    <t>HMSA</t>
  </si>
  <si>
    <t>Platinum PPO 100</t>
  </si>
  <si>
    <t>Platinum</t>
  </si>
  <si>
    <t>Platinum HMO</t>
  </si>
  <si>
    <t>Gold PPO 250</t>
  </si>
  <si>
    <t>Gold</t>
  </si>
  <si>
    <t>Gold PPO 1000</t>
  </si>
  <si>
    <t>Gold HMO</t>
  </si>
  <si>
    <t>Silver PPO 1500</t>
  </si>
  <si>
    <t>Silver</t>
  </si>
  <si>
    <t>Silver PPO 2000</t>
  </si>
  <si>
    <t>Silver HMO</t>
  </si>
  <si>
    <t>Bronze PPO 6350</t>
  </si>
  <si>
    <t>Bronze</t>
  </si>
  <si>
    <t>Bronze HMO</t>
  </si>
  <si>
    <t>Catastrophic</t>
  </si>
  <si>
    <t>Kaiser</t>
  </si>
  <si>
    <t>KP Platinum - Be Fit/Plus - $10</t>
  </si>
  <si>
    <t>KP Platinum - Be Fit - $10</t>
  </si>
  <si>
    <t>KP Gold I - Be Fit/Plus - $20</t>
  </si>
  <si>
    <t>KP Gold I - Be Fit - $20</t>
  </si>
  <si>
    <t>KP Gold II - Be Fit/Plus - $20</t>
  </si>
  <si>
    <t>KP Gold II - Be Fit - $20</t>
  </si>
  <si>
    <t>KP Gold III - Be Fit/Plus - $20</t>
  </si>
  <si>
    <t>KP Gold III - Be Fit - $20</t>
  </si>
  <si>
    <t>KP Silver I - Be Fit - $30</t>
  </si>
  <si>
    <t>KP Silver II - Be Fit/Plus - $30</t>
  </si>
  <si>
    <t>KP Silver III - Be Fit - $30</t>
  </si>
  <si>
    <t>KP Bronze - Be Fit/Plus - $50</t>
  </si>
  <si>
    <t>KP Bronze - Be Fit - $50</t>
  </si>
  <si>
    <t>Notes:</t>
  </si>
  <si>
    <t xml:space="preserve">   (1) Before any cost sharing reductions or tax credits</t>
  </si>
  <si>
    <t xml:space="preserve">   (2) Includes Children's Dental; all other plans exclude Children's Dental</t>
  </si>
  <si>
    <t>Non-Smoker Small Group Rates</t>
  </si>
  <si>
    <t>Small Business Health Plan Hawaii A</t>
  </si>
  <si>
    <t>Small Business Health Plan Hawaii B</t>
  </si>
  <si>
    <t>Small Business CompMED A</t>
  </si>
  <si>
    <t>Small Business Preferred Provider Plan A </t>
  </si>
  <si>
    <t>Small Business Preferred Provider Plan B </t>
  </si>
  <si>
    <t>Small Business CompMED B</t>
  </si>
  <si>
    <t>KP Platinum I - Be Fit - $15</t>
  </si>
  <si>
    <t>KP Platinum I - $15</t>
  </si>
  <si>
    <t>KP Platinum - Be Fit/Plus - $20</t>
  </si>
  <si>
    <t>KP Platinum - Plus - $20</t>
  </si>
  <si>
    <t>KP Gold - Be Fit/Plus - $15</t>
  </si>
  <si>
    <t>KP Gold - Plus - $15</t>
  </si>
  <si>
    <t>KP Gold - Be Fit - $12</t>
  </si>
  <si>
    <t>KP Gold - $12</t>
  </si>
  <si>
    <t>KP Gold - Be Fit - $20</t>
  </si>
  <si>
    <t>KP Gold - $20</t>
  </si>
  <si>
    <t>KP Silver - Be Fit - $30</t>
  </si>
  <si>
    <t>KP Silver - $30</t>
  </si>
  <si>
    <t xml:space="preserve">   (1) Before any small group tax credits</t>
  </si>
  <si>
    <t xml:space="preserve">   (2) Includes Children's Dental; all other HMSA plans exclude Children's Dental</t>
  </si>
  <si>
    <t xml:space="preserve">   (3) Includes Dental; all other Kaiser plans exclude Dental</t>
  </si>
  <si>
    <t>7a</t>
  </si>
  <si>
    <t>DLIR Level</t>
  </si>
  <si>
    <t>7b</t>
  </si>
  <si>
    <r>
      <t>Small Group Plans</t>
    </r>
    <r>
      <rPr>
        <b/>
        <i/>
        <sz val="11"/>
        <color rgb="FFFF0000"/>
        <rFont val="Calibri"/>
        <family val="2"/>
        <scheme val="minor"/>
      </rPr>
      <t xml:space="preserve"> (1)</t>
    </r>
  </si>
  <si>
    <r>
      <t>Individual Plans</t>
    </r>
    <r>
      <rPr>
        <b/>
        <i/>
        <sz val="11"/>
        <color rgb="FFFF0000"/>
        <rFont val="Calibri"/>
        <family val="2"/>
        <scheme val="minor"/>
      </rPr>
      <t xml:space="preserve"> (1)</t>
    </r>
  </si>
  <si>
    <r>
      <t>Small Business Silver PPO</t>
    </r>
    <r>
      <rPr>
        <b/>
        <i/>
        <sz val="11"/>
        <color rgb="FFFF0000"/>
        <rFont val="Calibri"/>
        <family val="2"/>
        <scheme val="minor"/>
      </rPr>
      <t xml:space="preserve"> (2)</t>
    </r>
  </si>
  <si>
    <r>
      <t>KP Platinum - Be Fit/Plus/Dental - $20</t>
    </r>
    <r>
      <rPr>
        <b/>
        <i/>
        <sz val="11"/>
        <color rgb="FFFF0000"/>
        <rFont val="Calibri"/>
        <family val="2"/>
        <scheme val="minor"/>
      </rPr>
      <t xml:space="preserve"> (3)</t>
    </r>
  </si>
  <si>
    <r>
      <t>KP Platinum - Plus/Dental - $20</t>
    </r>
    <r>
      <rPr>
        <b/>
        <i/>
        <sz val="11"/>
        <color rgb="FFFF0000"/>
        <rFont val="Calibri"/>
        <family val="2"/>
        <scheme val="minor"/>
      </rPr>
      <t xml:space="preserve"> (3)</t>
    </r>
  </si>
  <si>
    <r>
      <t>Catastrophic</t>
    </r>
    <r>
      <rPr>
        <b/>
        <i/>
        <sz val="11"/>
        <color rgb="FFFF0000"/>
        <rFont val="Calibri"/>
        <family val="2"/>
        <scheme val="minor"/>
      </rPr>
      <t xml:space="preserve"> (2)</t>
    </r>
  </si>
  <si>
    <t>KP Silver II - Be Fit - $30</t>
  </si>
  <si>
    <t>Not DLIR Plan</t>
  </si>
  <si>
    <t>Age 30</t>
  </si>
  <si>
    <t>Age 35</t>
  </si>
  <si>
    <t>Age 45</t>
  </si>
  <si>
    <t>Age 50</t>
  </si>
  <si>
    <t>Age 55</t>
  </si>
  <si>
    <t>Age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</si>
</sst>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_);[Red]\(&quot;$&quot;#,##0.00\)"/>
    <numFmt numFmtId="43" formatCode="_(* #,##0.00_);_(* \(#,##0.00\);_(* &quot;-&quot;??_);_(@_)"/>
    <numFmt numFmtId="164" formatCode="_(* #,##0.000_);_(* \(#,##0.0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164" fontId="0" fillId="0" borderId="0" xfId="1" applyNumberFormat="1" applyFont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8" fontId="0" fillId="0" borderId="9" xfId="0" applyNumberFormat="1" applyBorder="1"/>
    <xf numFmtId="0" fontId="4" fillId="0" borderId="8" xfId="0" applyFont="1" applyBorder="1" applyAlignment="1">
      <alignment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2" fillId="2" borderId="3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8" xfId="0" applyFont="1" applyBorder="1" applyAlignment="1">
      <alignment horizontal="center" vertical="top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8" fontId="0" fillId="0" borderId="9" xfId="0" applyNumberForma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5" fillId="0" borderId="0" xfId="0" applyFont="1"/>
    <xf numFmtId="0" fontId="0" fillId="0" borderId="7" xfId="0" applyFon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workbookViewId="0"/>
  </sheetViews>
  <sheetFormatPr defaultRowHeight="15" x14ac:dyDescent="0.25"/>
  <cols>
    <col min="1" max="1" width="7.7109375" customWidth="1"/>
    <col min="2" max="2" width="41.7109375" customWidth="1"/>
    <col min="3" max="14" width="13.7109375" customWidth="1"/>
  </cols>
  <sheetData>
    <row r="1" spans="1:14" x14ac:dyDescent="0.25">
      <c r="A1" s="1" t="s">
        <v>0</v>
      </c>
    </row>
    <row r="2" spans="1:14" x14ac:dyDescent="0.25">
      <c r="A2" s="1" t="s">
        <v>1</v>
      </c>
    </row>
    <row r="3" spans="1:14" x14ac:dyDescent="0.25">
      <c r="A3" s="1" t="s">
        <v>2</v>
      </c>
    </row>
    <row r="4" spans="1:14" hidden="1" x14ac:dyDescent="0.25">
      <c r="A4" s="1"/>
      <c r="D4" s="2">
        <v>0.63500000000000001</v>
      </c>
      <c r="E4" s="2">
        <v>1</v>
      </c>
      <c r="F4" s="2">
        <v>1.004</v>
      </c>
      <c r="G4" s="2">
        <v>1.135</v>
      </c>
      <c r="H4" s="2">
        <v>1.222</v>
      </c>
      <c r="I4" s="2">
        <v>1.278</v>
      </c>
      <c r="J4" s="2">
        <v>1.444</v>
      </c>
      <c r="K4" s="2">
        <v>1.786</v>
      </c>
      <c r="L4" s="2">
        <v>2.23</v>
      </c>
      <c r="M4" s="2">
        <v>2.714</v>
      </c>
      <c r="N4" s="2">
        <v>3</v>
      </c>
    </row>
    <row r="5" spans="1:14" x14ac:dyDescent="0.25">
      <c r="A5" s="1"/>
    </row>
    <row r="6" spans="1:14" x14ac:dyDescent="0.25">
      <c r="A6" s="28" t="s">
        <v>68</v>
      </c>
      <c r="B6" s="29"/>
      <c r="C6" s="3" t="s">
        <v>3</v>
      </c>
      <c r="D6" s="3" t="s">
        <v>4</v>
      </c>
      <c r="E6" s="4" t="s">
        <v>5</v>
      </c>
      <c r="F6" s="25" t="s">
        <v>6</v>
      </c>
      <c r="G6" s="25" t="s">
        <v>75</v>
      </c>
      <c r="H6" s="25" t="s">
        <v>76</v>
      </c>
      <c r="I6" s="25" t="s">
        <v>7</v>
      </c>
      <c r="J6" s="25" t="s">
        <v>77</v>
      </c>
      <c r="K6" s="25" t="s">
        <v>78</v>
      </c>
      <c r="L6" s="25" t="s">
        <v>79</v>
      </c>
      <c r="M6" s="25" t="s">
        <v>8</v>
      </c>
      <c r="N6" s="25" t="s">
        <v>80</v>
      </c>
    </row>
    <row r="7" spans="1:14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x14ac:dyDescent="0.25">
      <c r="A8" s="27"/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spans="1:14" x14ac:dyDescent="0.25">
      <c r="A9" s="27" t="s">
        <v>25</v>
      </c>
      <c r="B9" s="11" t="s">
        <v>27</v>
      </c>
      <c r="C9" s="9" t="s">
        <v>11</v>
      </c>
      <c r="D9" s="10">
        <f t="shared" ref="D9:D33" si="0">$E9*D$4</f>
        <v>120.85955000000001</v>
      </c>
      <c r="E9" s="10">
        <v>190.33</v>
      </c>
      <c r="F9" s="10">
        <f t="shared" ref="F9:N33" si="1">$E9*F$4</f>
        <v>191.09132000000002</v>
      </c>
      <c r="G9" s="10">
        <f t="shared" si="1"/>
        <v>216.02455</v>
      </c>
      <c r="H9" s="10">
        <f t="shared" si="1"/>
        <v>232.58326000000002</v>
      </c>
      <c r="I9" s="10">
        <f t="shared" si="1"/>
        <v>243.24174000000002</v>
      </c>
      <c r="J9" s="10">
        <f t="shared" si="1"/>
        <v>274.83652000000001</v>
      </c>
      <c r="K9" s="10">
        <f t="shared" si="1"/>
        <v>339.92938000000004</v>
      </c>
      <c r="L9" s="10">
        <f t="shared" si="1"/>
        <v>424.4359</v>
      </c>
      <c r="M9" s="10">
        <f t="shared" si="1"/>
        <v>516.55561999999998</v>
      </c>
      <c r="N9" s="10">
        <f t="shared" si="1"/>
        <v>570.99</v>
      </c>
    </row>
    <row r="10" spans="1:14" x14ac:dyDescent="0.25">
      <c r="A10" s="27" t="s">
        <v>25</v>
      </c>
      <c r="B10" s="11" t="s">
        <v>26</v>
      </c>
      <c r="C10" s="9" t="s">
        <v>11</v>
      </c>
      <c r="D10" s="10">
        <f t="shared" si="0"/>
        <v>121.93270000000001</v>
      </c>
      <c r="E10" s="10">
        <v>192.02</v>
      </c>
      <c r="F10" s="10">
        <f t="shared" si="1"/>
        <v>192.78808000000001</v>
      </c>
      <c r="G10" s="10">
        <f t="shared" si="1"/>
        <v>217.9427</v>
      </c>
      <c r="H10" s="10">
        <f t="shared" si="1"/>
        <v>234.64843999999999</v>
      </c>
      <c r="I10" s="10">
        <f t="shared" si="1"/>
        <v>245.40156000000002</v>
      </c>
      <c r="J10" s="10">
        <f t="shared" si="1"/>
        <v>277.27688000000001</v>
      </c>
      <c r="K10" s="10">
        <f t="shared" si="1"/>
        <v>342.94772</v>
      </c>
      <c r="L10" s="10">
        <f t="shared" si="1"/>
        <v>428.20460000000003</v>
      </c>
      <c r="M10" s="10">
        <f t="shared" si="1"/>
        <v>521.14228000000003</v>
      </c>
      <c r="N10" s="10">
        <f t="shared" si="1"/>
        <v>576.06000000000006</v>
      </c>
    </row>
    <row r="11" spans="1:14" x14ac:dyDescent="0.25">
      <c r="A11" s="27" t="s">
        <v>9</v>
      </c>
      <c r="B11" s="8" t="s">
        <v>12</v>
      </c>
      <c r="C11" s="9" t="s">
        <v>11</v>
      </c>
      <c r="D11" s="10">
        <f t="shared" si="0"/>
        <v>180.65115</v>
      </c>
      <c r="E11" s="10">
        <v>284.49</v>
      </c>
      <c r="F11" s="10">
        <f t="shared" si="1"/>
        <v>285.62796000000003</v>
      </c>
      <c r="G11" s="10">
        <f t="shared" si="1"/>
        <v>322.89615000000003</v>
      </c>
      <c r="H11" s="10">
        <f t="shared" si="1"/>
        <v>347.64677999999998</v>
      </c>
      <c r="I11" s="10">
        <f t="shared" si="1"/>
        <v>363.57822000000004</v>
      </c>
      <c r="J11" s="10">
        <f t="shared" si="1"/>
        <v>410.80356</v>
      </c>
      <c r="K11" s="10">
        <f t="shared" si="1"/>
        <v>508.09914000000003</v>
      </c>
      <c r="L11" s="10">
        <f t="shared" si="1"/>
        <v>634.41269999999997</v>
      </c>
      <c r="M11" s="10">
        <f t="shared" si="1"/>
        <v>772.10586000000001</v>
      </c>
      <c r="N11" s="10">
        <f t="shared" si="1"/>
        <v>853.47</v>
      </c>
    </row>
    <row r="12" spans="1:14" x14ac:dyDescent="0.25">
      <c r="A12" s="27" t="s">
        <v>9</v>
      </c>
      <c r="B12" s="8" t="s">
        <v>10</v>
      </c>
      <c r="C12" s="9" t="s">
        <v>11</v>
      </c>
      <c r="D12" s="10">
        <f t="shared" si="0"/>
        <v>184.41670000000002</v>
      </c>
      <c r="E12" s="10">
        <v>290.42</v>
      </c>
      <c r="F12" s="10">
        <f t="shared" si="1"/>
        <v>291.58168000000001</v>
      </c>
      <c r="G12" s="10">
        <f t="shared" si="1"/>
        <v>329.62670000000003</v>
      </c>
      <c r="H12" s="10">
        <f t="shared" si="1"/>
        <v>354.89323999999999</v>
      </c>
      <c r="I12" s="10">
        <f t="shared" si="1"/>
        <v>371.15676000000002</v>
      </c>
      <c r="J12" s="10">
        <f t="shared" si="1"/>
        <v>419.36648000000002</v>
      </c>
      <c r="K12" s="10">
        <f t="shared" si="1"/>
        <v>518.69012000000009</v>
      </c>
      <c r="L12" s="10">
        <f t="shared" si="1"/>
        <v>647.63660000000004</v>
      </c>
      <c r="M12" s="10">
        <f t="shared" si="1"/>
        <v>788.19988000000001</v>
      </c>
      <c r="N12" s="10">
        <f t="shared" si="1"/>
        <v>871.26</v>
      </c>
    </row>
    <row r="13" spans="1:14" x14ac:dyDescent="0.25">
      <c r="A13" s="27" t="s">
        <v>25</v>
      </c>
      <c r="B13" s="11" t="s">
        <v>33</v>
      </c>
      <c r="C13" s="9" t="s">
        <v>14</v>
      </c>
      <c r="D13" s="10">
        <f t="shared" si="0"/>
        <v>101.89210000000001</v>
      </c>
      <c r="E13" s="10">
        <v>160.46</v>
      </c>
      <c r="F13" s="10">
        <f t="shared" si="1"/>
        <v>161.10184000000001</v>
      </c>
      <c r="G13" s="10">
        <f t="shared" si="1"/>
        <v>182.12210000000002</v>
      </c>
      <c r="H13" s="10">
        <f t="shared" si="1"/>
        <v>196.08212</v>
      </c>
      <c r="I13" s="10">
        <f t="shared" si="1"/>
        <v>205.06788</v>
      </c>
      <c r="J13" s="10">
        <f t="shared" si="1"/>
        <v>231.70424</v>
      </c>
      <c r="K13" s="10">
        <f t="shared" si="1"/>
        <v>286.58156000000002</v>
      </c>
      <c r="L13" s="10">
        <f t="shared" si="1"/>
        <v>357.82580000000002</v>
      </c>
      <c r="M13" s="10">
        <f t="shared" si="1"/>
        <v>435.48844000000003</v>
      </c>
      <c r="N13" s="10">
        <f t="shared" si="1"/>
        <v>481.38</v>
      </c>
    </row>
    <row r="14" spans="1:14" x14ac:dyDescent="0.25">
      <c r="A14" s="27" t="s">
        <v>25</v>
      </c>
      <c r="B14" s="11" t="s">
        <v>32</v>
      </c>
      <c r="C14" s="9" t="s">
        <v>14</v>
      </c>
      <c r="D14" s="10">
        <f t="shared" si="0"/>
        <v>102.96525000000001</v>
      </c>
      <c r="E14" s="10">
        <v>162.15</v>
      </c>
      <c r="F14" s="10">
        <f t="shared" si="1"/>
        <v>162.79859999999999</v>
      </c>
      <c r="G14" s="10">
        <f t="shared" si="1"/>
        <v>184.04025000000001</v>
      </c>
      <c r="H14" s="10">
        <f t="shared" si="1"/>
        <v>198.1473</v>
      </c>
      <c r="I14" s="10">
        <f t="shared" si="1"/>
        <v>207.2277</v>
      </c>
      <c r="J14" s="10">
        <f t="shared" si="1"/>
        <v>234.1446</v>
      </c>
      <c r="K14" s="10">
        <f t="shared" si="1"/>
        <v>289.59989999999999</v>
      </c>
      <c r="L14" s="10">
        <f t="shared" si="1"/>
        <v>361.59449999999998</v>
      </c>
      <c r="M14" s="10">
        <f t="shared" si="1"/>
        <v>440.07510000000002</v>
      </c>
      <c r="N14" s="10">
        <f t="shared" si="1"/>
        <v>486.45000000000005</v>
      </c>
    </row>
    <row r="15" spans="1:14" x14ac:dyDescent="0.25">
      <c r="A15" s="27" t="s">
        <v>25</v>
      </c>
      <c r="B15" s="11" t="s">
        <v>31</v>
      </c>
      <c r="C15" s="9" t="s">
        <v>14</v>
      </c>
      <c r="D15" s="10">
        <f t="shared" si="0"/>
        <v>105.19410000000001</v>
      </c>
      <c r="E15" s="10">
        <v>165.66</v>
      </c>
      <c r="F15" s="10">
        <f t="shared" si="1"/>
        <v>166.32264000000001</v>
      </c>
      <c r="G15" s="10">
        <f t="shared" si="1"/>
        <v>188.0241</v>
      </c>
      <c r="H15" s="10">
        <f t="shared" si="1"/>
        <v>202.43652</v>
      </c>
      <c r="I15" s="10">
        <f t="shared" si="1"/>
        <v>211.71348</v>
      </c>
      <c r="J15" s="10">
        <f t="shared" si="1"/>
        <v>239.21303999999998</v>
      </c>
      <c r="K15" s="10">
        <f t="shared" si="1"/>
        <v>295.86876000000001</v>
      </c>
      <c r="L15" s="10">
        <f t="shared" si="1"/>
        <v>369.42179999999996</v>
      </c>
      <c r="M15" s="10">
        <f t="shared" si="1"/>
        <v>449.60123999999996</v>
      </c>
      <c r="N15" s="10">
        <f t="shared" si="1"/>
        <v>496.98</v>
      </c>
    </row>
    <row r="16" spans="1:14" x14ac:dyDescent="0.25">
      <c r="A16" s="27" t="s">
        <v>25</v>
      </c>
      <c r="B16" s="11" t="s">
        <v>30</v>
      </c>
      <c r="C16" s="9" t="s">
        <v>14</v>
      </c>
      <c r="D16" s="10">
        <f t="shared" si="0"/>
        <v>106.26725</v>
      </c>
      <c r="E16" s="10">
        <v>167.35</v>
      </c>
      <c r="F16" s="10">
        <f t="shared" si="1"/>
        <v>168.01939999999999</v>
      </c>
      <c r="G16" s="10">
        <f t="shared" si="1"/>
        <v>189.94225</v>
      </c>
      <c r="H16" s="10">
        <f t="shared" si="1"/>
        <v>204.5017</v>
      </c>
      <c r="I16" s="10">
        <f t="shared" si="1"/>
        <v>213.8733</v>
      </c>
      <c r="J16" s="10">
        <f t="shared" si="1"/>
        <v>241.65339999999998</v>
      </c>
      <c r="K16" s="10">
        <f t="shared" si="1"/>
        <v>298.88709999999998</v>
      </c>
      <c r="L16" s="10">
        <f t="shared" si="1"/>
        <v>373.19049999999999</v>
      </c>
      <c r="M16" s="10">
        <f t="shared" si="1"/>
        <v>454.18789999999996</v>
      </c>
      <c r="N16" s="10">
        <f t="shared" si="1"/>
        <v>502.04999999999995</v>
      </c>
    </row>
    <row r="17" spans="1:14" x14ac:dyDescent="0.25">
      <c r="A17" s="27" t="s">
        <v>25</v>
      </c>
      <c r="B17" s="11" t="s">
        <v>29</v>
      </c>
      <c r="C17" s="9" t="s">
        <v>14</v>
      </c>
      <c r="D17" s="10">
        <f t="shared" si="0"/>
        <v>111.82985000000001</v>
      </c>
      <c r="E17" s="10">
        <v>176.11</v>
      </c>
      <c r="F17" s="10">
        <f t="shared" si="1"/>
        <v>176.81444000000002</v>
      </c>
      <c r="G17" s="10">
        <f t="shared" si="1"/>
        <v>199.88485000000003</v>
      </c>
      <c r="H17" s="10">
        <f t="shared" si="1"/>
        <v>215.20642000000001</v>
      </c>
      <c r="I17" s="10">
        <f t="shared" si="1"/>
        <v>225.06858000000003</v>
      </c>
      <c r="J17" s="10">
        <f t="shared" si="1"/>
        <v>254.30284</v>
      </c>
      <c r="K17" s="10">
        <f t="shared" si="1"/>
        <v>314.53246000000001</v>
      </c>
      <c r="L17" s="10">
        <f t="shared" si="1"/>
        <v>392.7253</v>
      </c>
      <c r="M17" s="10">
        <f t="shared" si="1"/>
        <v>477.96254000000005</v>
      </c>
      <c r="N17" s="10">
        <f t="shared" si="1"/>
        <v>528.33000000000004</v>
      </c>
    </row>
    <row r="18" spans="1:14" x14ac:dyDescent="0.25">
      <c r="A18" s="27" t="s">
        <v>25</v>
      </c>
      <c r="B18" s="11" t="s">
        <v>28</v>
      </c>
      <c r="C18" s="9" t="s">
        <v>14</v>
      </c>
      <c r="D18" s="10">
        <f t="shared" si="0"/>
        <v>112.90300000000001</v>
      </c>
      <c r="E18" s="10">
        <v>177.8</v>
      </c>
      <c r="F18" s="10">
        <f t="shared" si="1"/>
        <v>178.5112</v>
      </c>
      <c r="G18" s="10">
        <f t="shared" si="1"/>
        <v>201.80300000000003</v>
      </c>
      <c r="H18" s="10">
        <f t="shared" si="1"/>
        <v>217.27160000000001</v>
      </c>
      <c r="I18" s="10">
        <f t="shared" si="1"/>
        <v>227.22840000000002</v>
      </c>
      <c r="J18" s="10">
        <f t="shared" si="1"/>
        <v>256.7432</v>
      </c>
      <c r="K18" s="10">
        <f t="shared" si="1"/>
        <v>317.55080000000004</v>
      </c>
      <c r="L18" s="10">
        <f t="shared" si="1"/>
        <v>396.49400000000003</v>
      </c>
      <c r="M18" s="10">
        <f t="shared" si="1"/>
        <v>482.54920000000004</v>
      </c>
      <c r="N18" s="10">
        <f t="shared" si="1"/>
        <v>533.40000000000009</v>
      </c>
    </row>
    <row r="19" spans="1:14" x14ac:dyDescent="0.25">
      <c r="A19" s="27" t="s">
        <v>9</v>
      </c>
      <c r="B19" s="8" t="s">
        <v>16</v>
      </c>
      <c r="C19" s="9" t="s">
        <v>14</v>
      </c>
      <c r="D19" s="10">
        <f t="shared" si="0"/>
        <v>151.65705</v>
      </c>
      <c r="E19" s="10">
        <v>238.83</v>
      </c>
      <c r="F19" s="10">
        <f t="shared" si="1"/>
        <v>239.78532000000001</v>
      </c>
      <c r="G19" s="10">
        <f t="shared" si="1"/>
        <v>271.07204999999999</v>
      </c>
      <c r="H19" s="10">
        <f t="shared" si="1"/>
        <v>291.85025999999999</v>
      </c>
      <c r="I19" s="10">
        <f t="shared" si="1"/>
        <v>305.22474</v>
      </c>
      <c r="J19" s="10">
        <f t="shared" si="1"/>
        <v>344.87052</v>
      </c>
      <c r="K19" s="10">
        <f t="shared" si="1"/>
        <v>426.55038000000002</v>
      </c>
      <c r="L19" s="10">
        <f t="shared" si="1"/>
        <v>532.59090000000003</v>
      </c>
      <c r="M19" s="10">
        <f t="shared" si="1"/>
        <v>648.18462</v>
      </c>
      <c r="N19" s="10">
        <f t="shared" si="1"/>
        <v>716.49</v>
      </c>
    </row>
    <row r="20" spans="1:14" x14ac:dyDescent="0.25">
      <c r="A20" s="27" t="s">
        <v>9</v>
      </c>
      <c r="B20" s="8" t="s">
        <v>15</v>
      </c>
      <c r="C20" s="9" t="s">
        <v>14</v>
      </c>
      <c r="D20" s="10">
        <f t="shared" si="0"/>
        <v>154.6987</v>
      </c>
      <c r="E20" s="10">
        <v>243.62</v>
      </c>
      <c r="F20" s="10">
        <f t="shared" si="1"/>
        <v>244.59448</v>
      </c>
      <c r="G20" s="10">
        <f t="shared" si="1"/>
        <v>276.50870000000003</v>
      </c>
      <c r="H20" s="10">
        <f t="shared" si="1"/>
        <v>297.70364000000001</v>
      </c>
      <c r="I20" s="10">
        <f t="shared" si="1"/>
        <v>311.34636</v>
      </c>
      <c r="J20" s="10">
        <f t="shared" si="1"/>
        <v>351.78728000000001</v>
      </c>
      <c r="K20" s="10">
        <f t="shared" si="1"/>
        <v>435.10532000000001</v>
      </c>
      <c r="L20" s="10">
        <f t="shared" si="1"/>
        <v>543.27260000000001</v>
      </c>
      <c r="M20" s="10">
        <f t="shared" si="1"/>
        <v>661.18467999999996</v>
      </c>
      <c r="N20" s="10">
        <f t="shared" si="1"/>
        <v>730.86</v>
      </c>
    </row>
    <row r="21" spans="1:14" x14ac:dyDescent="0.25">
      <c r="A21" s="27" t="s">
        <v>9</v>
      </c>
      <c r="B21" s="8" t="s">
        <v>13</v>
      </c>
      <c r="C21" s="9" t="s">
        <v>14</v>
      </c>
      <c r="D21" s="10">
        <f t="shared" si="0"/>
        <v>154.88284999999999</v>
      </c>
      <c r="E21" s="10">
        <v>243.91</v>
      </c>
      <c r="F21" s="10">
        <f t="shared" si="1"/>
        <v>244.88564</v>
      </c>
      <c r="G21" s="10">
        <f t="shared" si="1"/>
        <v>276.83785</v>
      </c>
      <c r="H21" s="10">
        <f t="shared" si="1"/>
        <v>298.05802</v>
      </c>
      <c r="I21" s="10">
        <f t="shared" si="1"/>
        <v>311.71697999999998</v>
      </c>
      <c r="J21" s="10">
        <f t="shared" si="1"/>
        <v>352.20603999999997</v>
      </c>
      <c r="K21" s="10">
        <f t="shared" si="1"/>
        <v>435.62326000000002</v>
      </c>
      <c r="L21" s="10">
        <f t="shared" si="1"/>
        <v>543.91930000000002</v>
      </c>
      <c r="M21" s="10">
        <f t="shared" si="1"/>
        <v>661.97173999999995</v>
      </c>
      <c r="N21" s="10">
        <f t="shared" si="1"/>
        <v>731.73</v>
      </c>
    </row>
    <row r="22" spans="1:14" x14ac:dyDescent="0.25">
      <c r="A22" s="27" t="s">
        <v>25</v>
      </c>
      <c r="B22" s="11" t="s">
        <v>36</v>
      </c>
      <c r="C22" s="9" t="s">
        <v>18</v>
      </c>
      <c r="D22" s="10">
        <f t="shared" si="0"/>
        <v>87.66810000000001</v>
      </c>
      <c r="E22" s="10">
        <v>138.06</v>
      </c>
      <c r="F22" s="10">
        <f t="shared" si="1"/>
        <v>138.61224000000001</v>
      </c>
      <c r="G22" s="10">
        <f t="shared" si="1"/>
        <v>156.69810000000001</v>
      </c>
      <c r="H22" s="10">
        <f t="shared" si="1"/>
        <v>168.70931999999999</v>
      </c>
      <c r="I22" s="10">
        <f t="shared" si="1"/>
        <v>176.44068000000001</v>
      </c>
      <c r="J22" s="10">
        <f t="shared" si="1"/>
        <v>199.35864000000001</v>
      </c>
      <c r="K22" s="10">
        <f t="shared" si="1"/>
        <v>246.57516000000001</v>
      </c>
      <c r="L22" s="10">
        <f t="shared" si="1"/>
        <v>307.87380000000002</v>
      </c>
      <c r="M22" s="10">
        <f t="shared" si="1"/>
        <v>374.69484</v>
      </c>
      <c r="N22" s="10">
        <f t="shared" si="1"/>
        <v>414.18</v>
      </c>
    </row>
    <row r="23" spans="1:14" x14ac:dyDescent="0.25">
      <c r="A23" s="27" t="s">
        <v>25</v>
      </c>
      <c r="B23" s="11" t="s">
        <v>73</v>
      </c>
      <c r="C23" s="9" t="s">
        <v>18</v>
      </c>
      <c r="D23" s="10">
        <f t="shared" si="0"/>
        <v>90.995500000000007</v>
      </c>
      <c r="E23" s="10">
        <v>143.30000000000001</v>
      </c>
      <c r="F23" s="10">
        <f t="shared" si="1"/>
        <v>143.87320000000003</v>
      </c>
      <c r="G23" s="10">
        <f t="shared" si="1"/>
        <v>162.64550000000003</v>
      </c>
      <c r="H23" s="10">
        <f t="shared" si="1"/>
        <v>175.11260000000001</v>
      </c>
      <c r="I23" s="10">
        <f t="shared" si="1"/>
        <v>183.13740000000001</v>
      </c>
      <c r="J23" s="10">
        <f t="shared" si="1"/>
        <v>206.92520000000002</v>
      </c>
      <c r="K23" s="10">
        <f t="shared" si="1"/>
        <v>255.93380000000002</v>
      </c>
      <c r="L23" s="10">
        <f t="shared" si="1"/>
        <v>319.55900000000003</v>
      </c>
      <c r="M23" s="10">
        <f t="shared" si="1"/>
        <v>388.9162</v>
      </c>
      <c r="N23" s="10">
        <f t="shared" si="1"/>
        <v>429.90000000000003</v>
      </c>
    </row>
    <row r="24" spans="1:14" x14ac:dyDescent="0.25">
      <c r="A24" s="27" t="s">
        <v>25</v>
      </c>
      <c r="B24" s="11" t="s">
        <v>35</v>
      </c>
      <c r="C24" s="9" t="s">
        <v>18</v>
      </c>
      <c r="D24" s="10">
        <f t="shared" si="0"/>
        <v>92.068650000000005</v>
      </c>
      <c r="E24" s="10">
        <v>144.99</v>
      </c>
      <c r="F24" s="10">
        <f t="shared" si="1"/>
        <v>145.56996000000001</v>
      </c>
      <c r="G24" s="10">
        <f t="shared" si="1"/>
        <v>164.56365000000002</v>
      </c>
      <c r="H24" s="10">
        <f t="shared" si="1"/>
        <v>177.17778000000001</v>
      </c>
      <c r="I24" s="10">
        <f t="shared" si="1"/>
        <v>185.29722000000001</v>
      </c>
      <c r="J24" s="10">
        <f t="shared" si="1"/>
        <v>209.36556000000002</v>
      </c>
      <c r="K24" s="10">
        <f t="shared" si="1"/>
        <v>258.95214000000004</v>
      </c>
      <c r="L24" s="10">
        <f t="shared" si="1"/>
        <v>323.32769999999999</v>
      </c>
      <c r="M24" s="10">
        <f t="shared" si="1"/>
        <v>393.50286</v>
      </c>
      <c r="N24" s="10">
        <f t="shared" si="1"/>
        <v>434.97</v>
      </c>
    </row>
    <row r="25" spans="1:14" x14ac:dyDescent="0.25">
      <c r="A25" s="27" t="s">
        <v>25</v>
      </c>
      <c r="B25" s="11" t="s">
        <v>34</v>
      </c>
      <c r="C25" s="9" t="s">
        <v>18</v>
      </c>
      <c r="D25" s="10">
        <f t="shared" si="0"/>
        <v>94.456249999999997</v>
      </c>
      <c r="E25" s="10">
        <v>148.75</v>
      </c>
      <c r="F25" s="10">
        <f t="shared" si="1"/>
        <v>149.345</v>
      </c>
      <c r="G25" s="10">
        <f t="shared" si="1"/>
        <v>168.83125000000001</v>
      </c>
      <c r="H25" s="10">
        <f t="shared" si="1"/>
        <v>181.77250000000001</v>
      </c>
      <c r="I25" s="10">
        <f t="shared" si="1"/>
        <v>190.10249999999999</v>
      </c>
      <c r="J25" s="10">
        <f t="shared" si="1"/>
        <v>214.79499999999999</v>
      </c>
      <c r="K25" s="10">
        <f t="shared" si="1"/>
        <v>265.66750000000002</v>
      </c>
      <c r="L25" s="10">
        <f t="shared" si="1"/>
        <v>331.71249999999998</v>
      </c>
      <c r="M25" s="10">
        <f t="shared" si="1"/>
        <v>403.70749999999998</v>
      </c>
      <c r="N25" s="10">
        <f t="shared" si="1"/>
        <v>446.25</v>
      </c>
    </row>
    <row r="26" spans="1:14" x14ac:dyDescent="0.25">
      <c r="A26" s="27" t="s">
        <v>9</v>
      </c>
      <c r="B26" s="8" t="s">
        <v>20</v>
      </c>
      <c r="C26" s="9" t="s">
        <v>18</v>
      </c>
      <c r="D26" s="10">
        <f t="shared" si="0"/>
        <v>120.85955000000001</v>
      </c>
      <c r="E26" s="10">
        <v>190.33</v>
      </c>
      <c r="F26" s="10">
        <f t="shared" si="1"/>
        <v>191.09132000000002</v>
      </c>
      <c r="G26" s="10">
        <f t="shared" si="1"/>
        <v>216.02455</v>
      </c>
      <c r="H26" s="10">
        <f t="shared" si="1"/>
        <v>232.58326000000002</v>
      </c>
      <c r="I26" s="10">
        <f t="shared" si="1"/>
        <v>243.24174000000002</v>
      </c>
      <c r="J26" s="10">
        <f t="shared" si="1"/>
        <v>274.83652000000001</v>
      </c>
      <c r="K26" s="10">
        <f t="shared" si="1"/>
        <v>339.92938000000004</v>
      </c>
      <c r="L26" s="10">
        <f t="shared" si="1"/>
        <v>424.4359</v>
      </c>
      <c r="M26" s="10">
        <f t="shared" si="1"/>
        <v>516.55561999999998</v>
      </c>
      <c r="N26" s="10">
        <f t="shared" si="1"/>
        <v>570.99</v>
      </c>
    </row>
    <row r="27" spans="1:14" x14ac:dyDescent="0.25">
      <c r="A27" s="27" t="s">
        <v>9</v>
      </c>
      <c r="B27" s="8" t="s">
        <v>19</v>
      </c>
      <c r="C27" s="9" t="s">
        <v>18</v>
      </c>
      <c r="D27" s="10">
        <f t="shared" si="0"/>
        <v>123.30430000000001</v>
      </c>
      <c r="E27" s="10">
        <v>194.18</v>
      </c>
      <c r="F27" s="10">
        <f t="shared" si="1"/>
        <v>194.95672000000002</v>
      </c>
      <c r="G27" s="10">
        <f t="shared" si="1"/>
        <v>220.39430000000002</v>
      </c>
      <c r="H27" s="10">
        <f t="shared" si="1"/>
        <v>237.28796</v>
      </c>
      <c r="I27" s="10">
        <f t="shared" si="1"/>
        <v>248.16204000000002</v>
      </c>
      <c r="J27" s="10">
        <f t="shared" si="1"/>
        <v>280.39591999999999</v>
      </c>
      <c r="K27" s="10">
        <f t="shared" si="1"/>
        <v>346.80548000000005</v>
      </c>
      <c r="L27" s="10">
        <f t="shared" si="1"/>
        <v>433.02140000000003</v>
      </c>
      <c r="M27" s="10">
        <f t="shared" si="1"/>
        <v>527.00451999999996</v>
      </c>
      <c r="N27" s="10">
        <f t="shared" si="1"/>
        <v>582.54</v>
      </c>
    </row>
    <row r="28" spans="1:14" x14ac:dyDescent="0.25">
      <c r="A28" s="27" t="s">
        <v>9</v>
      </c>
      <c r="B28" s="8" t="s">
        <v>17</v>
      </c>
      <c r="C28" s="9" t="s">
        <v>18</v>
      </c>
      <c r="D28" s="10">
        <f t="shared" si="0"/>
        <v>123.80595</v>
      </c>
      <c r="E28" s="10">
        <v>194.97</v>
      </c>
      <c r="F28" s="10">
        <f t="shared" si="1"/>
        <v>195.74987999999999</v>
      </c>
      <c r="G28" s="10">
        <f t="shared" si="1"/>
        <v>221.29095000000001</v>
      </c>
      <c r="H28" s="10">
        <f t="shared" si="1"/>
        <v>238.25333999999998</v>
      </c>
      <c r="I28" s="10">
        <f t="shared" si="1"/>
        <v>249.17166</v>
      </c>
      <c r="J28" s="10">
        <f t="shared" si="1"/>
        <v>281.53667999999999</v>
      </c>
      <c r="K28" s="10">
        <f t="shared" si="1"/>
        <v>348.21642000000003</v>
      </c>
      <c r="L28" s="10">
        <f t="shared" si="1"/>
        <v>434.78309999999999</v>
      </c>
      <c r="M28" s="10">
        <f t="shared" si="1"/>
        <v>529.14858000000004</v>
      </c>
      <c r="N28" s="10">
        <f t="shared" si="1"/>
        <v>584.91</v>
      </c>
    </row>
    <row r="29" spans="1:14" x14ac:dyDescent="0.25">
      <c r="A29" s="27" t="s">
        <v>25</v>
      </c>
      <c r="B29" s="11" t="s">
        <v>38</v>
      </c>
      <c r="C29" s="9" t="s">
        <v>22</v>
      </c>
      <c r="D29" s="10">
        <f t="shared" si="0"/>
        <v>72.396349999999998</v>
      </c>
      <c r="E29" s="10">
        <v>114.01</v>
      </c>
      <c r="F29" s="10">
        <f t="shared" si="1"/>
        <v>114.46604000000001</v>
      </c>
      <c r="G29" s="10">
        <f t="shared" si="1"/>
        <v>129.40135000000001</v>
      </c>
      <c r="H29" s="10">
        <f t="shared" si="1"/>
        <v>139.32022000000001</v>
      </c>
      <c r="I29" s="10">
        <f t="shared" si="1"/>
        <v>145.70478</v>
      </c>
      <c r="J29" s="10">
        <f t="shared" si="1"/>
        <v>164.63043999999999</v>
      </c>
      <c r="K29" s="10">
        <f t="shared" si="1"/>
        <v>203.62186000000003</v>
      </c>
      <c r="L29" s="10">
        <f t="shared" si="1"/>
        <v>254.2423</v>
      </c>
      <c r="M29" s="10">
        <f t="shared" si="1"/>
        <v>309.42313999999999</v>
      </c>
      <c r="N29" s="10">
        <f t="shared" si="1"/>
        <v>342.03000000000003</v>
      </c>
    </row>
    <row r="30" spans="1:14" x14ac:dyDescent="0.25">
      <c r="A30" s="27" t="s">
        <v>25</v>
      </c>
      <c r="B30" s="11" t="s">
        <v>37</v>
      </c>
      <c r="C30" s="9" t="s">
        <v>22</v>
      </c>
      <c r="D30" s="10">
        <f t="shared" si="0"/>
        <v>73.469499999999996</v>
      </c>
      <c r="E30" s="10">
        <v>115.7</v>
      </c>
      <c r="F30" s="10">
        <f t="shared" si="1"/>
        <v>116.1628</v>
      </c>
      <c r="G30" s="10">
        <f t="shared" si="1"/>
        <v>131.31950000000001</v>
      </c>
      <c r="H30" s="10">
        <f t="shared" si="1"/>
        <v>141.3854</v>
      </c>
      <c r="I30" s="10">
        <f t="shared" si="1"/>
        <v>147.8646</v>
      </c>
      <c r="J30" s="10">
        <f t="shared" si="1"/>
        <v>167.07079999999999</v>
      </c>
      <c r="K30" s="10">
        <f t="shared" si="1"/>
        <v>206.64020000000002</v>
      </c>
      <c r="L30" s="10">
        <f t="shared" si="1"/>
        <v>258.01100000000002</v>
      </c>
      <c r="M30" s="10">
        <f t="shared" si="1"/>
        <v>314.00979999999998</v>
      </c>
      <c r="N30" s="10">
        <f t="shared" si="1"/>
        <v>347.1</v>
      </c>
    </row>
    <row r="31" spans="1:14" x14ac:dyDescent="0.25">
      <c r="A31" s="27" t="s">
        <v>9</v>
      </c>
      <c r="B31" s="8" t="s">
        <v>23</v>
      </c>
      <c r="C31" s="9" t="s">
        <v>22</v>
      </c>
      <c r="D31" s="10">
        <f t="shared" si="0"/>
        <v>78.270099999999999</v>
      </c>
      <c r="E31" s="10">
        <v>123.26</v>
      </c>
      <c r="F31" s="10">
        <f t="shared" si="1"/>
        <v>123.75304</v>
      </c>
      <c r="G31" s="10">
        <f t="shared" si="1"/>
        <v>139.90010000000001</v>
      </c>
      <c r="H31" s="10">
        <f t="shared" si="1"/>
        <v>150.62371999999999</v>
      </c>
      <c r="I31" s="10">
        <f t="shared" si="1"/>
        <v>157.52628000000001</v>
      </c>
      <c r="J31" s="10">
        <f t="shared" si="1"/>
        <v>177.98743999999999</v>
      </c>
      <c r="K31" s="10">
        <f t="shared" si="1"/>
        <v>220.14236000000002</v>
      </c>
      <c r="L31" s="10">
        <f t="shared" si="1"/>
        <v>274.8698</v>
      </c>
      <c r="M31" s="10">
        <f t="shared" si="1"/>
        <v>334.52764000000002</v>
      </c>
      <c r="N31" s="10">
        <f t="shared" si="1"/>
        <v>369.78000000000003</v>
      </c>
    </row>
    <row r="32" spans="1:14" x14ac:dyDescent="0.25">
      <c r="A32" s="27" t="s">
        <v>9</v>
      </c>
      <c r="B32" s="8" t="s">
        <v>21</v>
      </c>
      <c r="C32" s="9" t="s">
        <v>22</v>
      </c>
      <c r="D32" s="10">
        <f t="shared" si="0"/>
        <v>79.629000000000005</v>
      </c>
      <c r="E32" s="10">
        <v>125.4</v>
      </c>
      <c r="F32" s="10">
        <f t="shared" si="1"/>
        <v>125.9016</v>
      </c>
      <c r="G32" s="10">
        <f t="shared" si="1"/>
        <v>142.32900000000001</v>
      </c>
      <c r="H32" s="10">
        <f t="shared" si="1"/>
        <v>153.2388</v>
      </c>
      <c r="I32" s="10">
        <f t="shared" si="1"/>
        <v>160.2612</v>
      </c>
      <c r="J32" s="10">
        <f t="shared" si="1"/>
        <v>181.07759999999999</v>
      </c>
      <c r="K32" s="10">
        <f t="shared" si="1"/>
        <v>223.96440000000001</v>
      </c>
      <c r="L32" s="10">
        <f t="shared" si="1"/>
        <v>279.642</v>
      </c>
      <c r="M32" s="10">
        <f t="shared" si="1"/>
        <v>340.3356</v>
      </c>
      <c r="N32" s="10">
        <f t="shared" si="1"/>
        <v>376.20000000000005</v>
      </c>
    </row>
    <row r="33" spans="1:14" x14ac:dyDescent="0.25">
      <c r="A33" s="27" t="s">
        <v>9</v>
      </c>
      <c r="B33" s="8" t="s">
        <v>72</v>
      </c>
      <c r="C33" s="9" t="s">
        <v>24</v>
      </c>
      <c r="D33" s="10">
        <f t="shared" si="0"/>
        <v>84.442299999999989</v>
      </c>
      <c r="E33" s="10">
        <v>132.97999999999999</v>
      </c>
      <c r="F33" s="10">
        <f t="shared" si="1"/>
        <v>133.51192</v>
      </c>
      <c r="G33" s="10">
        <f t="shared" si="1"/>
        <v>150.9323</v>
      </c>
      <c r="H33" s="10">
        <f t="shared" si="1"/>
        <v>162.50155999999998</v>
      </c>
      <c r="I33" s="10">
        <f t="shared" si="1"/>
        <v>169.94843999999998</v>
      </c>
      <c r="J33" s="10">
        <f t="shared" si="1"/>
        <v>192.02311999999998</v>
      </c>
      <c r="K33" s="10">
        <f t="shared" si="1"/>
        <v>237.50227999999998</v>
      </c>
      <c r="L33" s="10">
        <f t="shared" si="1"/>
        <v>296.54539999999997</v>
      </c>
      <c r="M33" s="10">
        <f t="shared" si="1"/>
        <v>360.90771999999998</v>
      </c>
      <c r="N33" s="10">
        <f t="shared" si="1"/>
        <v>398.93999999999994</v>
      </c>
    </row>
    <row r="34" spans="1:14" x14ac:dyDescent="0.25">
      <c r="A34" s="12"/>
      <c r="B34" s="13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</row>
    <row r="35" spans="1:14" x14ac:dyDescent="0.25">
      <c r="A35" s="15"/>
      <c r="B35" s="15"/>
    </row>
    <row r="36" spans="1:14" x14ac:dyDescent="0.25">
      <c r="A36" s="26" t="s">
        <v>39</v>
      </c>
      <c r="B36" s="26"/>
    </row>
    <row r="37" spans="1:14" x14ac:dyDescent="0.25">
      <c r="A37" s="26" t="s">
        <v>40</v>
      </c>
      <c r="B37" s="26"/>
    </row>
    <row r="38" spans="1:14" x14ac:dyDescent="0.25">
      <c r="A38" s="26" t="s">
        <v>41</v>
      </c>
      <c r="B38" s="26"/>
    </row>
  </sheetData>
  <sortState ref="A9:H33">
    <sortCondition ref="C9:C33"/>
    <sortCondition ref="D9:D33"/>
  </sortState>
  <mergeCells count="1">
    <mergeCell ref="A6:B6"/>
  </mergeCells>
  <pageMargins left="0.7" right="0.7" top="0.75" bottom="0.75" header="0.3" footer="0.3"/>
  <pageSetup scale="85" orientation="landscape" r:id="rId1"/>
  <headerFooter>
    <oddFooter>&amp;L&amp;D&amp;C&amp;A&amp;R&amp;F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workbookViewId="0"/>
  </sheetViews>
  <sheetFormatPr defaultRowHeight="15" x14ac:dyDescent="0.25"/>
  <cols>
    <col min="1" max="1" width="7.7109375" customWidth="1"/>
    <col min="2" max="2" width="41.7109375" customWidth="1"/>
    <col min="3" max="15" width="13.7109375" customWidth="1"/>
  </cols>
  <sheetData>
    <row r="1" spans="1:15" x14ac:dyDescent="0.25">
      <c r="A1" s="1" t="s">
        <v>0</v>
      </c>
    </row>
    <row r="2" spans="1:15" x14ac:dyDescent="0.25">
      <c r="A2" s="1" t="s">
        <v>1</v>
      </c>
    </row>
    <row r="3" spans="1:15" x14ac:dyDescent="0.25">
      <c r="A3" s="1" t="s">
        <v>42</v>
      </c>
    </row>
    <row r="4" spans="1:15" hidden="1" x14ac:dyDescent="0.25">
      <c r="A4" s="1"/>
      <c r="E4" s="2">
        <v>0.63500000000000001</v>
      </c>
      <c r="F4" s="2">
        <v>1</v>
      </c>
      <c r="G4" s="2">
        <v>1.004</v>
      </c>
      <c r="H4" s="2">
        <v>1.135</v>
      </c>
      <c r="I4" s="2">
        <v>1.222</v>
      </c>
      <c r="J4" s="2">
        <v>1.278</v>
      </c>
      <c r="K4" s="2">
        <v>1.444</v>
      </c>
      <c r="L4" s="2">
        <v>1.786</v>
      </c>
      <c r="M4" s="2">
        <v>2.23</v>
      </c>
      <c r="N4" s="2">
        <v>2.714</v>
      </c>
      <c r="O4" s="2">
        <v>3</v>
      </c>
    </row>
    <row r="5" spans="1:15" x14ac:dyDescent="0.25">
      <c r="A5" s="1"/>
    </row>
    <row r="6" spans="1:15" x14ac:dyDescent="0.25">
      <c r="A6" s="30" t="s">
        <v>67</v>
      </c>
      <c r="B6" s="30"/>
      <c r="C6" s="16" t="s">
        <v>65</v>
      </c>
      <c r="D6" s="16" t="s">
        <v>3</v>
      </c>
      <c r="E6" s="16" t="s">
        <v>4</v>
      </c>
      <c r="F6" s="16" t="s">
        <v>5</v>
      </c>
      <c r="G6" s="16" t="s">
        <v>6</v>
      </c>
      <c r="H6" s="25" t="s">
        <v>75</v>
      </c>
      <c r="I6" s="25" t="s">
        <v>76</v>
      </c>
      <c r="J6" s="16" t="s">
        <v>7</v>
      </c>
      <c r="K6" s="25" t="s">
        <v>77</v>
      </c>
      <c r="L6" s="25" t="s">
        <v>78</v>
      </c>
      <c r="M6" s="25" t="s">
        <v>79</v>
      </c>
      <c r="N6" s="16" t="s">
        <v>8</v>
      </c>
      <c r="O6" s="25" t="s">
        <v>80</v>
      </c>
    </row>
    <row r="7" spans="1:15" x14ac:dyDescent="0.25">
      <c r="A7" s="5"/>
      <c r="B7" s="6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spans="1:15" x14ac:dyDescent="0.25">
      <c r="A8" s="27" t="s">
        <v>25</v>
      </c>
      <c r="B8" s="11" t="s">
        <v>52</v>
      </c>
      <c r="C8" s="21" t="s">
        <v>64</v>
      </c>
      <c r="D8" s="20" t="s">
        <v>11</v>
      </c>
      <c r="E8" s="24">
        <f t="shared" ref="E8:E28" si="0">$F8*E$4</f>
        <v>157.42919999999998</v>
      </c>
      <c r="F8" s="24">
        <v>247.92</v>
      </c>
      <c r="G8" s="24">
        <f t="shared" ref="G8:O28" si="1">$F8*G$4</f>
        <v>248.91167999999999</v>
      </c>
      <c r="H8" s="24">
        <f t="shared" si="1"/>
        <v>281.38919999999996</v>
      </c>
      <c r="I8" s="24">
        <f t="shared" si="1"/>
        <v>302.95823999999999</v>
      </c>
      <c r="J8" s="24">
        <f t="shared" si="1"/>
        <v>316.84175999999997</v>
      </c>
      <c r="K8" s="24">
        <f t="shared" si="1"/>
        <v>357.99647999999996</v>
      </c>
      <c r="L8" s="24">
        <f t="shared" si="1"/>
        <v>442.78512000000001</v>
      </c>
      <c r="M8" s="24">
        <f t="shared" si="1"/>
        <v>552.86159999999995</v>
      </c>
      <c r="N8" s="24">
        <f t="shared" si="1"/>
        <v>672.85487999999998</v>
      </c>
      <c r="O8" s="24">
        <f t="shared" si="1"/>
        <v>743.76</v>
      </c>
    </row>
    <row r="9" spans="1:15" x14ac:dyDescent="0.25">
      <c r="A9" s="27" t="s">
        <v>25</v>
      </c>
      <c r="B9" s="11" t="s">
        <v>51</v>
      </c>
      <c r="C9" s="21" t="s">
        <v>64</v>
      </c>
      <c r="D9" s="20" t="s">
        <v>11</v>
      </c>
      <c r="E9" s="24">
        <f t="shared" si="0"/>
        <v>158.62935000000002</v>
      </c>
      <c r="F9" s="24">
        <v>249.81</v>
      </c>
      <c r="G9" s="24">
        <f t="shared" si="1"/>
        <v>250.80924000000002</v>
      </c>
      <c r="H9" s="24">
        <f t="shared" si="1"/>
        <v>283.53435000000002</v>
      </c>
      <c r="I9" s="24">
        <f t="shared" si="1"/>
        <v>305.26781999999997</v>
      </c>
      <c r="J9" s="24">
        <f t="shared" si="1"/>
        <v>319.25718000000001</v>
      </c>
      <c r="K9" s="24">
        <f t="shared" si="1"/>
        <v>360.72564</v>
      </c>
      <c r="L9" s="24">
        <f t="shared" si="1"/>
        <v>446.16066000000001</v>
      </c>
      <c r="M9" s="24">
        <f t="shared" si="1"/>
        <v>557.07629999999995</v>
      </c>
      <c r="N9" s="24">
        <f t="shared" si="1"/>
        <v>677.98433999999997</v>
      </c>
      <c r="O9" s="24">
        <f t="shared" si="1"/>
        <v>749.43000000000006</v>
      </c>
    </row>
    <row r="10" spans="1:15" x14ac:dyDescent="0.25">
      <c r="A10" s="27" t="s">
        <v>25</v>
      </c>
      <c r="B10" s="11" t="s">
        <v>50</v>
      </c>
      <c r="C10" s="21" t="s">
        <v>64</v>
      </c>
      <c r="D10" s="20" t="s">
        <v>11</v>
      </c>
      <c r="E10" s="24">
        <f t="shared" si="0"/>
        <v>160.92169999999999</v>
      </c>
      <c r="F10" s="24">
        <v>253.42</v>
      </c>
      <c r="G10" s="24">
        <f t="shared" si="1"/>
        <v>254.43367999999998</v>
      </c>
      <c r="H10" s="24">
        <f t="shared" si="1"/>
        <v>287.63169999999997</v>
      </c>
      <c r="I10" s="24">
        <f t="shared" si="1"/>
        <v>309.67923999999999</v>
      </c>
      <c r="J10" s="24">
        <f t="shared" si="1"/>
        <v>323.87076000000002</v>
      </c>
      <c r="K10" s="24">
        <f t="shared" si="1"/>
        <v>365.93847999999997</v>
      </c>
      <c r="L10" s="24">
        <f t="shared" si="1"/>
        <v>452.60811999999999</v>
      </c>
      <c r="M10" s="24">
        <f t="shared" si="1"/>
        <v>565.12659999999994</v>
      </c>
      <c r="N10" s="24">
        <f t="shared" si="1"/>
        <v>687.78188</v>
      </c>
      <c r="O10" s="24">
        <f t="shared" si="1"/>
        <v>760.26</v>
      </c>
    </row>
    <row r="11" spans="1:15" x14ac:dyDescent="0.25">
      <c r="A11" s="27" t="s">
        <v>25</v>
      </c>
      <c r="B11" s="11" t="s">
        <v>49</v>
      </c>
      <c r="C11" s="21" t="s">
        <v>64</v>
      </c>
      <c r="D11" s="20" t="s">
        <v>11</v>
      </c>
      <c r="E11" s="24">
        <f t="shared" si="0"/>
        <v>162.12184999999999</v>
      </c>
      <c r="F11" s="24">
        <v>255.31</v>
      </c>
      <c r="G11" s="24">
        <f t="shared" si="1"/>
        <v>256.33123999999998</v>
      </c>
      <c r="H11" s="24">
        <f t="shared" si="1"/>
        <v>289.77685000000002</v>
      </c>
      <c r="I11" s="24">
        <f t="shared" si="1"/>
        <v>311.98881999999998</v>
      </c>
      <c r="J11" s="24">
        <f t="shared" si="1"/>
        <v>326.28618</v>
      </c>
      <c r="K11" s="24">
        <f t="shared" si="1"/>
        <v>368.66764000000001</v>
      </c>
      <c r="L11" s="24">
        <f t="shared" si="1"/>
        <v>455.98365999999999</v>
      </c>
      <c r="M11" s="24">
        <f t="shared" si="1"/>
        <v>569.34130000000005</v>
      </c>
      <c r="N11" s="24">
        <f t="shared" si="1"/>
        <v>692.91134</v>
      </c>
      <c r="O11" s="24">
        <f t="shared" si="1"/>
        <v>765.93000000000006</v>
      </c>
    </row>
    <row r="12" spans="1:15" x14ac:dyDescent="0.25">
      <c r="A12" s="27" t="s">
        <v>9</v>
      </c>
      <c r="B12" s="8" t="s">
        <v>46</v>
      </c>
      <c r="C12" s="19" t="s">
        <v>64</v>
      </c>
      <c r="D12" s="20" t="s">
        <v>11</v>
      </c>
      <c r="E12" s="24">
        <f t="shared" si="0"/>
        <v>166.57954999999998</v>
      </c>
      <c r="F12" s="24">
        <v>262.33</v>
      </c>
      <c r="G12" s="24">
        <f t="shared" si="1"/>
        <v>263.37932000000001</v>
      </c>
      <c r="H12" s="24">
        <f t="shared" si="1"/>
        <v>297.74455</v>
      </c>
      <c r="I12" s="24">
        <f t="shared" si="1"/>
        <v>320.56725999999998</v>
      </c>
      <c r="J12" s="24">
        <f t="shared" si="1"/>
        <v>335.25774000000001</v>
      </c>
      <c r="K12" s="24">
        <f t="shared" si="1"/>
        <v>378.80451999999997</v>
      </c>
      <c r="L12" s="24">
        <f t="shared" si="1"/>
        <v>468.52137999999997</v>
      </c>
      <c r="M12" s="24">
        <f t="shared" si="1"/>
        <v>584.99590000000001</v>
      </c>
      <c r="N12" s="24">
        <f t="shared" si="1"/>
        <v>711.96361999999999</v>
      </c>
      <c r="O12" s="24">
        <f t="shared" si="1"/>
        <v>786.99</v>
      </c>
    </row>
    <row r="13" spans="1:15" x14ac:dyDescent="0.25">
      <c r="A13" s="27" t="s">
        <v>25</v>
      </c>
      <c r="B13" s="11" t="s">
        <v>71</v>
      </c>
      <c r="C13" s="21" t="s">
        <v>64</v>
      </c>
      <c r="D13" s="20" t="s">
        <v>11</v>
      </c>
      <c r="E13" s="24">
        <f t="shared" si="0"/>
        <v>172.44060000000002</v>
      </c>
      <c r="F13" s="24">
        <v>271.56</v>
      </c>
      <c r="G13" s="24">
        <f t="shared" si="1"/>
        <v>272.64623999999998</v>
      </c>
      <c r="H13" s="24">
        <f t="shared" si="1"/>
        <v>308.22059999999999</v>
      </c>
      <c r="I13" s="24">
        <f t="shared" si="1"/>
        <v>331.84631999999999</v>
      </c>
      <c r="J13" s="24">
        <f t="shared" si="1"/>
        <v>347.05367999999999</v>
      </c>
      <c r="K13" s="24">
        <f t="shared" si="1"/>
        <v>392.13263999999998</v>
      </c>
      <c r="L13" s="24">
        <f t="shared" si="1"/>
        <v>485.00616000000002</v>
      </c>
      <c r="M13" s="24">
        <f t="shared" si="1"/>
        <v>605.5788</v>
      </c>
      <c r="N13" s="24">
        <f t="shared" si="1"/>
        <v>737.01383999999996</v>
      </c>
      <c r="O13" s="24">
        <f t="shared" si="1"/>
        <v>814.68000000000006</v>
      </c>
    </row>
    <row r="14" spans="1:15" x14ac:dyDescent="0.25">
      <c r="A14" s="27" t="s">
        <v>25</v>
      </c>
      <c r="B14" s="11" t="s">
        <v>70</v>
      </c>
      <c r="C14" s="21" t="s">
        <v>64</v>
      </c>
      <c r="D14" s="20" t="s">
        <v>11</v>
      </c>
      <c r="E14" s="24">
        <f t="shared" si="0"/>
        <v>173.64075</v>
      </c>
      <c r="F14" s="24">
        <v>273.45</v>
      </c>
      <c r="G14" s="24">
        <f t="shared" si="1"/>
        <v>274.54379999999998</v>
      </c>
      <c r="H14" s="24">
        <f t="shared" si="1"/>
        <v>310.36574999999999</v>
      </c>
      <c r="I14" s="24">
        <f t="shared" si="1"/>
        <v>334.15589999999997</v>
      </c>
      <c r="J14" s="24">
        <f t="shared" si="1"/>
        <v>349.46909999999997</v>
      </c>
      <c r="K14" s="24">
        <f t="shared" si="1"/>
        <v>394.86179999999996</v>
      </c>
      <c r="L14" s="24">
        <f t="shared" si="1"/>
        <v>488.38169999999997</v>
      </c>
      <c r="M14" s="24">
        <f t="shared" si="1"/>
        <v>609.79349999999999</v>
      </c>
      <c r="N14" s="24">
        <f t="shared" si="1"/>
        <v>742.14329999999995</v>
      </c>
      <c r="O14" s="24">
        <f t="shared" si="1"/>
        <v>820.34999999999991</v>
      </c>
    </row>
    <row r="15" spans="1:15" x14ac:dyDescent="0.25">
      <c r="A15" s="27" t="s">
        <v>9</v>
      </c>
      <c r="B15" s="8" t="s">
        <v>45</v>
      </c>
      <c r="C15" s="19" t="s">
        <v>64</v>
      </c>
      <c r="D15" s="20" t="s">
        <v>11</v>
      </c>
      <c r="E15" s="24">
        <f t="shared" si="0"/>
        <v>175.10759999999999</v>
      </c>
      <c r="F15" s="24">
        <v>275.76</v>
      </c>
      <c r="G15" s="24">
        <f t="shared" si="1"/>
        <v>276.86304000000001</v>
      </c>
      <c r="H15" s="24">
        <f t="shared" si="1"/>
        <v>312.98759999999999</v>
      </c>
      <c r="I15" s="24">
        <f t="shared" si="1"/>
        <v>336.97872000000001</v>
      </c>
      <c r="J15" s="24">
        <f t="shared" si="1"/>
        <v>352.42127999999997</v>
      </c>
      <c r="K15" s="24">
        <f t="shared" si="1"/>
        <v>398.19743999999997</v>
      </c>
      <c r="L15" s="24">
        <f t="shared" si="1"/>
        <v>492.50736000000001</v>
      </c>
      <c r="M15" s="24">
        <f t="shared" si="1"/>
        <v>614.94479999999999</v>
      </c>
      <c r="N15" s="24">
        <f t="shared" si="1"/>
        <v>748.41264000000001</v>
      </c>
      <c r="O15" s="24">
        <f t="shared" si="1"/>
        <v>827.28</v>
      </c>
    </row>
    <row r="16" spans="1:15" x14ac:dyDescent="0.25">
      <c r="A16" s="27" t="s">
        <v>9</v>
      </c>
      <c r="B16" s="8" t="s">
        <v>44</v>
      </c>
      <c r="C16" s="19" t="s">
        <v>66</v>
      </c>
      <c r="D16" s="20" t="s">
        <v>11</v>
      </c>
      <c r="E16" s="24">
        <f t="shared" si="0"/>
        <v>181.85130000000001</v>
      </c>
      <c r="F16" s="24">
        <v>286.38</v>
      </c>
      <c r="G16" s="24">
        <f t="shared" si="1"/>
        <v>287.52551999999997</v>
      </c>
      <c r="H16" s="24">
        <f t="shared" si="1"/>
        <v>325.04129999999998</v>
      </c>
      <c r="I16" s="24">
        <f t="shared" si="1"/>
        <v>349.95635999999996</v>
      </c>
      <c r="J16" s="24">
        <f t="shared" si="1"/>
        <v>365.99364000000003</v>
      </c>
      <c r="K16" s="24">
        <f t="shared" si="1"/>
        <v>413.53271999999998</v>
      </c>
      <c r="L16" s="24">
        <f t="shared" si="1"/>
        <v>511.47467999999998</v>
      </c>
      <c r="M16" s="24">
        <f t="shared" si="1"/>
        <v>638.62739999999997</v>
      </c>
      <c r="N16" s="24">
        <f t="shared" si="1"/>
        <v>777.23532</v>
      </c>
      <c r="O16" s="24">
        <f t="shared" si="1"/>
        <v>859.14</v>
      </c>
    </row>
    <row r="17" spans="1:15" x14ac:dyDescent="0.25">
      <c r="A17" s="27" t="s">
        <v>9</v>
      </c>
      <c r="B17" s="8" t="s">
        <v>43</v>
      </c>
      <c r="C17" s="19" t="s">
        <v>64</v>
      </c>
      <c r="D17" s="20" t="s">
        <v>11</v>
      </c>
      <c r="E17" s="24">
        <f t="shared" si="0"/>
        <v>182.81649999999999</v>
      </c>
      <c r="F17" s="24">
        <v>287.89999999999998</v>
      </c>
      <c r="G17" s="24">
        <f t="shared" si="1"/>
        <v>289.05159999999995</v>
      </c>
      <c r="H17" s="24">
        <f t="shared" si="1"/>
        <v>326.76649999999995</v>
      </c>
      <c r="I17" s="24">
        <f t="shared" si="1"/>
        <v>351.81379999999996</v>
      </c>
      <c r="J17" s="24">
        <f t="shared" si="1"/>
        <v>367.93619999999999</v>
      </c>
      <c r="K17" s="24">
        <f t="shared" si="1"/>
        <v>415.72759999999994</v>
      </c>
      <c r="L17" s="24">
        <f t="shared" si="1"/>
        <v>514.18939999999998</v>
      </c>
      <c r="M17" s="24">
        <f t="shared" si="1"/>
        <v>642.01699999999994</v>
      </c>
      <c r="N17" s="24">
        <f t="shared" si="1"/>
        <v>781.36059999999998</v>
      </c>
      <c r="O17" s="24">
        <f t="shared" si="1"/>
        <v>863.69999999999993</v>
      </c>
    </row>
    <row r="18" spans="1:15" x14ac:dyDescent="0.25">
      <c r="A18" s="27" t="s">
        <v>25</v>
      </c>
      <c r="B18" s="11" t="s">
        <v>58</v>
      </c>
      <c r="C18" s="21" t="s">
        <v>66</v>
      </c>
      <c r="D18" s="20" t="s">
        <v>14</v>
      </c>
      <c r="E18" s="24">
        <f t="shared" si="0"/>
        <v>138.0617</v>
      </c>
      <c r="F18" s="24">
        <v>217.42</v>
      </c>
      <c r="G18" s="24">
        <f t="shared" si="1"/>
        <v>218.28967999999998</v>
      </c>
      <c r="H18" s="24">
        <f t="shared" si="1"/>
        <v>246.77169999999998</v>
      </c>
      <c r="I18" s="24">
        <f t="shared" si="1"/>
        <v>265.68723999999997</v>
      </c>
      <c r="J18" s="24">
        <f t="shared" si="1"/>
        <v>277.86275999999998</v>
      </c>
      <c r="K18" s="24">
        <f t="shared" si="1"/>
        <v>313.95447999999999</v>
      </c>
      <c r="L18" s="24">
        <f t="shared" si="1"/>
        <v>388.31211999999999</v>
      </c>
      <c r="M18" s="24">
        <f t="shared" si="1"/>
        <v>484.84659999999997</v>
      </c>
      <c r="N18" s="24">
        <f t="shared" si="1"/>
        <v>590.07787999999994</v>
      </c>
      <c r="O18" s="24">
        <f t="shared" si="1"/>
        <v>652.26</v>
      </c>
    </row>
    <row r="19" spans="1:15" x14ac:dyDescent="0.25">
      <c r="A19" s="27" t="s">
        <v>25</v>
      </c>
      <c r="B19" s="11" t="s">
        <v>57</v>
      </c>
      <c r="C19" s="21" t="s">
        <v>66</v>
      </c>
      <c r="D19" s="20" t="s">
        <v>14</v>
      </c>
      <c r="E19" s="24">
        <f t="shared" si="0"/>
        <v>139.26185000000001</v>
      </c>
      <c r="F19" s="24">
        <v>219.31</v>
      </c>
      <c r="G19" s="24">
        <f t="shared" si="1"/>
        <v>220.18724</v>
      </c>
      <c r="H19" s="24">
        <f t="shared" si="1"/>
        <v>248.91685000000001</v>
      </c>
      <c r="I19" s="24">
        <f t="shared" si="1"/>
        <v>267.99682000000001</v>
      </c>
      <c r="J19" s="24">
        <f t="shared" si="1"/>
        <v>280.27818000000002</v>
      </c>
      <c r="K19" s="24">
        <f t="shared" si="1"/>
        <v>316.68363999999997</v>
      </c>
      <c r="L19" s="24">
        <f t="shared" si="1"/>
        <v>391.68765999999999</v>
      </c>
      <c r="M19" s="24">
        <f t="shared" si="1"/>
        <v>489.06130000000002</v>
      </c>
      <c r="N19" s="24">
        <f t="shared" si="1"/>
        <v>595.20734000000004</v>
      </c>
      <c r="O19" s="24">
        <f t="shared" si="1"/>
        <v>657.93000000000006</v>
      </c>
    </row>
    <row r="20" spans="1:15" x14ac:dyDescent="0.25">
      <c r="A20" s="27" t="s">
        <v>25</v>
      </c>
      <c r="B20" s="11" t="s">
        <v>56</v>
      </c>
      <c r="C20" s="21" t="s">
        <v>66</v>
      </c>
      <c r="D20" s="20" t="s">
        <v>14</v>
      </c>
      <c r="E20" s="24">
        <f t="shared" si="0"/>
        <v>139.63650000000001</v>
      </c>
      <c r="F20" s="24">
        <v>219.9</v>
      </c>
      <c r="G20" s="24">
        <f t="shared" si="1"/>
        <v>220.77960000000002</v>
      </c>
      <c r="H20" s="24">
        <f t="shared" si="1"/>
        <v>249.5865</v>
      </c>
      <c r="I20" s="24">
        <f t="shared" si="1"/>
        <v>268.71780000000001</v>
      </c>
      <c r="J20" s="24">
        <f t="shared" si="1"/>
        <v>281.03219999999999</v>
      </c>
      <c r="K20" s="24">
        <f t="shared" si="1"/>
        <v>317.53559999999999</v>
      </c>
      <c r="L20" s="24">
        <f t="shared" si="1"/>
        <v>392.7414</v>
      </c>
      <c r="M20" s="24">
        <f t="shared" si="1"/>
        <v>490.37700000000001</v>
      </c>
      <c r="N20" s="24">
        <f t="shared" si="1"/>
        <v>596.80859999999996</v>
      </c>
      <c r="O20" s="24">
        <f t="shared" si="1"/>
        <v>659.7</v>
      </c>
    </row>
    <row r="21" spans="1:15" x14ac:dyDescent="0.25">
      <c r="A21" s="27" t="s">
        <v>25</v>
      </c>
      <c r="B21" s="11" t="s">
        <v>55</v>
      </c>
      <c r="C21" s="21" t="s">
        <v>66</v>
      </c>
      <c r="D21" s="20" t="s">
        <v>14</v>
      </c>
      <c r="E21" s="24">
        <f t="shared" si="0"/>
        <v>140.83664999999999</v>
      </c>
      <c r="F21" s="24">
        <v>221.79</v>
      </c>
      <c r="G21" s="24">
        <f t="shared" si="1"/>
        <v>222.67715999999999</v>
      </c>
      <c r="H21" s="24">
        <f t="shared" si="1"/>
        <v>251.73165</v>
      </c>
      <c r="I21" s="24">
        <f t="shared" si="1"/>
        <v>271.02737999999999</v>
      </c>
      <c r="J21" s="24">
        <f t="shared" si="1"/>
        <v>283.44761999999997</v>
      </c>
      <c r="K21" s="24">
        <f t="shared" si="1"/>
        <v>320.26475999999997</v>
      </c>
      <c r="L21" s="24">
        <f t="shared" si="1"/>
        <v>396.11694</v>
      </c>
      <c r="M21" s="24">
        <f t="shared" si="1"/>
        <v>494.5917</v>
      </c>
      <c r="N21" s="24">
        <f t="shared" si="1"/>
        <v>601.93805999999995</v>
      </c>
      <c r="O21" s="24">
        <f t="shared" si="1"/>
        <v>665.37</v>
      </c>
    </row>
    <row r="22" spans="1:15" x14ac:dyDescent="0.25">
      <c r="A22" s="27" t="s">
        <v>25</v>
      </c>
      <c r="B22" s="11" t="s">
        <v>54</v>
      </c>
      <c r="C22" s="21" t="s">
        <v>64</v>
      </c>
      <c r="D22" s="20" t="s">
        <v>14</v>
      </c>
      <c r="E22" s="24">
        <f t="shared" si="0"/>
        <v>144.14500000000001</v>
      </c>
      <c r="F22" s="24">
        <v>227</v>
      </c>
      <c r="G22" s="24">
        <f t="shared" si="1"/>
        <v>227.90799999999999</v>
      </c>
      <c r="H22" s="24">
        <f t="shared" si="1"/>
        <v>257.64499999999998</v>
      </c>
      <c r="I22" s="24">
        <f t="shared" si="1"/>
        <v>277.39400000000001</v>
      </c>
      <c r="J22" s="24">
        <f t="shared" si="1"/>
        <v>290.10599999999999</v>
      </c>
      <c r="K22" s="24">
        <f t="shared" si="1"/>
        <v>327.78800000000001</v>
      </c>
      <c r="L22" s="24">
        <f t="shared" si="1"/>
        <v>405.42200000000003</v>
      </c>
      <c r="M22" s="24">
        <f t="shared" si="1"/>
        <v>506.21</v>
      </c>
      <c r="N22" s="24">
        <f t="shared" si="1"/>
        <v>616.07799999999997</v>
      </c>
      <c r="O22" s="24">
        <f t="shared" si="1"/>
        <v>681</v>
      </c>
    </row>
    <row r="23" spans="1:15" x14ac:dyDescent="0.25">
      <c r="A23" s="27" t="s">
        <v>25</v>
      </c>
      <c r="B23" s="11" t="s">
        <v>53</v>
      </c>
      <c r="C23" s="21" t="s">
        <v>64</v>
      </c>
      <c r="D23" s="20" t="s">
        <v>14</v>
      </c>
      <c r="E23" s="24">
        <f t="shared" si="0"/>
        <v>145.34514999999999</v>
      </c>
      <c r="F23" s="24">
        <v>228.89</v>
      </c>
      <c r="G23" s="24">
        <f t="shared" si="1"/>
        <v>229.80555999999999</v>
      </c>
      <c r="H23" s="24">
        <f t="shared" si="1"/>
        <v>259.79014999999998</v>
      </c>
      <c r="I23" s="24">
        <f t="shared" si="1"/>
        <v>279.70357999999999</v>
      </c>
      <c r="J23" s="24">
        <f t="shared" si="1"/>
        <v>292.52141999999998</v>
      </c>
      <c r="K23" s="24">
        <f t="shared" si="1"/>
        <v>330.51715999999999</v>
      </c>
      <c r="L23" s="24">
        <f t="shared" si="1"/>
        <v>408.79753999999997</v>
      </c>
      <c r="M23" s="24">
        <f t="shared" si="1"/>
        <v>510.42469999999997</v>
      </c>
      <c r="N23" s="24">
        <f t="shared" si="1"/>
        <v>621.20745999999997</v>
      </c>
      <c r="O23" s="24">
        <f t="shared" si="1"/>
        <v>686.67</v>
      </c>
    </row>
    <row r="24" spans="1:15" x14ac:dyDescent="0.25">
      <c r="A24" s="27" t="s">
        <v>9</v>
      </c>
      <c r="B24" s="8" t="s">
        <v>47</v>
      </c>
      <c r="C24" s="19" t="s">
        <v>66</v>
      </c>
      <c r="D24" s="20" t="s">
        <v>14</v>
      </c>
      <c r="E24" s="24">
        <f t="shared" si="0"/>
        <v>152.52699999999999</v>
      </c>
      <c r="F24" s="24">
        <v>240.2</v>
      </c>
      <c r="G24" s="24">
        <f t="shared" si="1"/>
        <v>241.16079999999999</v>
      </c>
      <c r="H24" s="24">
        <f t="shared" si="1"/>
        <v>272.62700000000001</v>
      </c>
      <c r="I24" s="24">
        <f t="shared" si="1"/>
        <v>293.52439999999996</v>
      </c>
      <c r="J24" s="24">
        <f t="shared" si="1"/>
        <v>306.97559999999999</v>
      </c>
      <c r="K24" s="24">
        <f t="shared" si="1"/>
        <v>346.84879999999998</v>
      </c>
      <c r="L24" s="24">
        <f t="shared" si="1"/>
        <v>428.99719999999996</v>
      </c>
      <c r="M24" s="24">
        <f t="shared" si="1"/>
        <v>535.64599999999996</v>
      </c>
      <c r="N24" s="24">
        <f t="shared" si="1"/>
        <v>651.90279999999996</v>
      </c>
      <c r="O24" s="24">
        <f t="shared" si="1"/>
        <v>720.59999999999991</v>
      </c>
    </row>
    <row r="25" spans="1:15" x14ac:dyDescent="0.25">
      <c r="A25" s="27" t="s">
        <v>9</v>
      </c>
      <c r="B25" s="8" t="s">
        <v>48</v>
      </c>
      <c r="C25" s="19" t="s">
        <v>66</v>
      </c>
      <c r="D25" s="20" t="s">
        <v>14</v>
      </c>
      <c r="E25" s="24">
        <f t="shared" si="0"/>
        <v>163.16325000000001</v>
      </c>
      <c r="F25" s="24">
        <v>256.95</v>
      </c>
      <c r="G25" s="24">
        <f t="shared" si="1"/>
        <v>257.9778</v>
      </c>
      <c r="H25" s="24">
        <f t="shared" si="1"/>
        <v>291.63824999999997</v>
      </c>
      <c r="I25" s="24">
        <f t="shared" si="1"/>
        <v>313.99289999999996</v>
      </c>
      <c r="J25" s="24">
        <f t="shared" si="1"/>
        <v>328.38209999999998</v>
      </c>
      <c r="K25" s="24">
        <f t="shared" si="1"/>
        <v>371.03579999999999</v>
      </c>
      <c r="L25" s="24">
        <f t="shared" si="1"/>
        <v>458.91269999999997</v>
      </c>
      <c r="M25" s="24">
        <f t="shared" si="1"/>
        <v>572.99849999999992</v>
      </c>
      <c r="N25" s="24">
        <f t="shared" si="1"/>
        <v>697.3623</v>
      </c>
      <c r="O25" s="24">
        <f t="shared" si="1"/>
        <v>770.84999999999991</v>
      </c>
    </row>
    <row r="26" spans="1:15" x14ac:dyDescent="0.25">
      <c r="A26" s="27" t="s">
        <v>25</v>
      </c>
      <c r="B26" s="11" t="s">
        <v>60</v>
      </c>
      <c r="C26" s="21" t="s">
        <v>74</v>
      </c>
      <c r="D26" s="20" t="s">
        <v>18</v>
      </c>
      <c r="E26" s="24">
        <f t="shared" si="0"/>
        <v>120.96115</v>
      </c>
      <c r="F26" s="24">
        <v>190.49</v>
      </c>
      <c r="G26" s="24">
        <f t="shared" si="1"/>
        <v>191.25196</v>
      </c>
      <c r="H26" s="24">
        <f t="shared" si="1"/>
        <v>216.20615000000001</v>
      </c>
      <c r="I26" s="24">
        <f t="shared" si="1"/>
        <v>232.77878000000001</v>
      </c>
      <c r="J26" s="24">
        <f t="shared" si="1"/>
        <v>243.44622000000001</v>
      </c>
      <c r="K26" s="24">
        <f t="shared" si="1"/>
        <v>275.06756000000001</v>
      </c>
      <c r="L26" s="24">
        <f t="shared" si="1"/>
        <v>340.21514000000002</v>
      </c>
      <c r="M26" s="24">
        <f t="shared" si="1"/>
        <v>424.79270000000002</v>
      </c>
      <c r="N26" s="24">
        <f t="shared" si="1"/>
        <v>516.98986000000002</v>
      </c>
      <c r="O26" s="24">
        <f t="shared" si="1"/>
        <v>571.47</v>
      </c>
    </row>
    <row r="27" spans="1:15" x14ac:dyDescent="0.25">
      <c r="A27" s="27" t="s">
        <v>25</v>
      </c>
      <c r="B27" s="11" t="s">
        <v>59</v>
      </c>
      <c r="C27" s="21" t="s">
        <v>74</v>
      </c>
      <c r="D27" s="20" t="s">
        <v>18</v>
      </c>
      <c r="E27" s="24">
        <f t="shared" si="0"/>
        <v>122.1613</v>
      </c>
      <c r="F27" s="24">
        <v>192.38</v>
      </c>
      <c r="G27" s="24">
        <f t="shared" si="1"/>
        <v>193.14952</v>
      </c>
      <c r="H27" s="24">
        <f t="shared" si="1"/>
        <v>218.35130000000001</v>
      </c>
      <c r="I27" s="24">
        <f t="shared" si="1"/>
        <v>235.08835999999999</v>
      </c>
      <c r="J27" s="24">
        <f t="shared" si="1"/>
        <v>245.86163999999999</v>
      </c>
      <c r="K27" s="24">
        <f t="shared" si="1"/>
        <v>277.79671999999999</v>
      </c>
      <c r="L27" s="24">
        <f t="shared" si="1"/>
        <v>343.59068000000002</v>
      </c>
      <c r="M27" s="24">
        <f t="shared" si="1"/>
        <v>429.00739999999996</v>
      </c>
      <c r="N27" s="24">
        <f t="shared" si="1"/>
        <v>522.11932000000002</v>
      </c>
      <c r="O27" s="24">
        <f t="shared" si="1"/>
        <v>577.14</v>
      </c>
    </row>
    <row r="28" spans="1:15" x14ac:dyDescent="0.25">
      <c r="A28" s="27" t="s">
        <v>9</v>
      </c>
      <c r="B28" s="8" t="s">
        <v>69</v>
      </c>
      <c r="C28" s="21" t="s">
        <v>74</v>
      </c>
      <c r="D28" s="20" t="s">
        <v>18</v>
      </c>
      <c r="E28" s="24">
        <f t="shared" si="0"/>
        <v>132.16255000000001</v>
      </c>
      <c r="F28" s="24">
        <v>208.13</v>
      </c>
      <c r="G28" s="24">
        <f t="shared" si="1"/>
        <v>208.96251999999998</v>
      </c>
      <c r="H28" s="24">
        <f t="shared" si="1"/>
        <v>236.22755000000001</v>
      </c>
      <c r="I28" s="24">
        <f t="shared" si="1"/>
        <v>254.33485999999999</v>
      </c>
      <c r="J28" s="24">
        <f t="shared" si="1"/>
        <v>265.99014</v>
      </c>
      <c r="K28" s="24">
        <f t="shared" si="1"/>
        <v>300.53971999999999</v>
      </c>
      <c r="L28" s="24">
        <f t="shared" si="1"/>
        <v>371.72017999999997</v>
      </c>
      <c r="M28" s="24">
        <f t="shared" si="1"/>
        <v>464.12989999999996</v>
      </c>
      <c r="N28" s="24">
        <f t="shared" si="1"/>
        <v>564.86482000000001</v>
      </c>
      <c r="O28" s="24">
        <f t="shared" si="1"/>
        <v>624.39</v>
      </c>
    </row>
    <row r="29" spans="1:15" x14ac:dyDescent="0.25">
      <c r="A29" s="12"/>
      <c r="B29" s="13"/>
      <c r="C29" s="22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</row>
    <row r="30" spans="1:15" x14ac:dyDescent="0.25">
      <c r="A30" s="15"/>
      <c r="B30" s="15"/>
      <c r="C30" s="15"/>
    </row>
    <row r="31" spans="1:15" x14ac:dyDescent="0.25">
      <c r="A31" s="26" t="s">
        <v>39</v>
      </c>
      <c r="B31" s="26"/>
    </row>
    <row r="32" spans="1:15" x14ac:dyDescent="0.25">
      <c r="A32" s="26" t="s">
        <v>61</v>
      </c>
      <c r="B32" s="26"/>
    </row>
    <row r="33" spans="1:2" x14ac:dyDescent="0.25">
      <c r="A33" s="26" t="s">
        <v>62</v>
      </c>
      <c r="B33" s="26"/>
    </row>
    <row r="34" spans="1:2" x14ac:dyDescent="0.25">
      <c r="A34" s="26" t="s">
        <v>63</v>
      </c>
      <c r="B34" s="26"/>
    </row>
  </sheetData>
  <sortState ref="A8:I28">
    <sortCondition ref="D8:D28"/>
    <sortCondition ref="E8:E28"/>
  </sortState>
  <mergeCells count="1">
    <mergeCell ref="A6:B6"/>
  </mergeCells>
  <pageMargins left="0.7" right="0.7" top="0.75" bottom="0.75" header="0.3" footer="0.3"/>
  <pageSetup scale="85" orientation="landscape" r:id="rId1"/>
  <headerFooter>
    <oddFooter>&amp;L&amp;D&amp;C&amp;A&amp;R&amp;F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Individual Rate Comparisons</vt:lpstr>
      <vt:lpstr>Small Group Rate Comparisons</vt:lpstr>
      <vt:lpstr>'Individual Rate Comparisons'!Print_Area</vt:lpstr>
      <vt:lpstr>'Small Group Rate Comparisons'!Print_Area</vt:lpstr>
    </vt:vector>
  </TitlesOfParts>
  <Company>DCCA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mgibson</dc:creator>
  <cp:lastModifiedBy>Gordon I. Ito</cp:lastModifiedBy>
  <cp:lastPrinted>2013-11-12T23:50:29Z</cp:lastPrinted>
  <dcterms:created xsi:type="dcterms:W3CDTF">2013-11-12T23:20:02Z</dcterms:created>
  <dcterms:modified xsi:type="dcterms:W3CDTF">2013-12-06T03:15:20Z</dcterms:modified>
</cp:coreProperties>
</file>